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385" activeTab="0"/>
  </bookViews>
  <sheets>
    <sheet name="forgatókönyv 03.07." sheetId="1" r:id="rId1"/>
    <sheet name="03.08. páros szóló duó" sheetId="2" r:id="rId2"/>
    <sheet name="03.08. formáció" sheetId="3" r:id="rId3"/>
  </sheets>
  <definedNames>
    <definedName name="_xlnm.Print_Area" localSheetId="2">'03.08. formáció'!$A$1:$J$52</definedName>
  </definedNames>
  <calcPr fullCalcOnLoad="1"/>
</workbook>
</file>

<file path=xl/sharedStrings.xml><?xml version="1.0" encoding="utf-8"?>
<sst xmlns="http://schemas.openxmlformats.org/spreadsheetml/2006/main" count="395" uniqueCount="205">
  <si>
    <t>I. blokk</t>
  </si>
  <si>
    <t>II. blokk</t>
  </si>
  <si>
    <t>III.blokk</t>
  </si>
  <si>
    <t>kör</t>
  </si>
  <si>
    <t>tánc</t>
  </si>
  <si>
    <t>E gyermek II. standard döntő</t>
  </si>
  <si>
    <t>E gyermek II. latin döntő</t>
  </si>
  <si>
    <t>D gyermek II. standard döntő</t>
  </si>
  <si>
    <t>D gyermek II. latin döntő</t>
  </si>
  <si>
    <t>C gyermek II. latin döntő                  C junior I. latin döntő</t>
  </si>
  <si>
    <t>E junior I. standard döntő</t>
  </si>
  <si>
    <t>E junior I. latin döntő</t>
  </si>
  <si>
    <t>D junior I. standard döntő</t>
  </si>
  <si>
    <t>D junior I. latin döntő</t>
  </si>
  <si>
    <t>C junior I. standard döntő</t>
  </si>
  <si>
    <t>E junior II. standard döntő</t>
  </si>
  <si>
    <t>E junior II. latin döntő</t>
  </si>
  <si>
    <t>E ifjúsági standard döntő</t>
  </si>
  <si>
    <t>E ifjúsági latin döntő</t>
  </si>
  <si>
    <t>E felnőtt standard döntő</t>
  </si>
  <si>
    <t>E felnőtt latin döntő</t>
  </si>
  <si>
    <t>S felnőtt latin döntő</t>
  </si>
  <si>
    <t>D junior II. standard döntő</t>
  </si>
  <si>
    <t>D junior II. latin döntő</t>
  </si>
  <si>
    <t>C junior II. standard döntő</t>
  </si>
  <si>
    <t>C junior II. latin döntő</t>
  </si>
  <si>
    <t>B junior II. standard döntő</t>
  </si>
  <si>
    <t>B junior II. latin döntő</t>
  </si>
  <si>
    <t>D ifjúsági standard döntő</t>
  </si>
  <si>
    <t>D ifjúsági latin döntő</t>
  </si>
  <si>
    <t>5 pár</t>
  </si>
  <si>
    <t>6 pár</t>
  </si>
  <si>
    <t>1 pár</t>
  </si>
  <si>
    <t>2 pár</t>
  </si>
  <si>
    <t>1+1 pár</t>
  </si>
  <si>
    <t>4 pár</t>
  </si>
  <si>
    <t>7 pár</t>
  </si>
  <si>
    <t>9 pár</t>
  </si>
  <si>
    <t>8 pár</t>
  </si>
  <si>
    <t>3 pár</t>
  </si>
  <si>
    <t>12 pár</t>
  </si>
  <si>
    <t>1+1+1 pár</t>
  </si>
  <si>
    <t xml:space="preserve">1+1 pár </t>
  </si>
  <si>
    <t>19 pár</t>
  </si>
  <si>
    <t>D felnőtt standard döntő</t>
  </si>
  <si>
    <t>D felnőtt latin döntő</t>
  </si>
  <si>
    <t>E senior I. standard döntő</t>
  </si>
  <si>
    <t>E senior I. latin döntő                           E senior II. latin döntő                             E senior III. latin döntő</t>
  </si>
  <si>
    <t>D senior I. standard döntő                D senior III. standard döntő</t>
  </si>
  <si>
    <t>E senior II. standard döntő</t>
  </si>
  <si>
    <t>E senior III. standard döntő</t>
  </si>
  <si>
    <t>C ifjúsági standard döntő</t>
  </si>
  <si>
    <t>C ifjúsági latin döntő</t>
  </si>
  <si>
    <t>C felnőtt standard döntő</t>
  </si>
  <si>
    <t>C felnőtt latin döntő</t>
  </si>
  <si>
    <t>C senior II. latin döntő</t>
  </si>
  <si>
    <t>B ifjúsági standard döntő</t>
  </si>
  <si>
    <t>B ifjúsági latin döntő</t>
  </si>
  <si>
    <t>B felnőtt standard döntő</t>
  </si>
  <si>
    <t>B felnőtt latin döntő</t>
  </si>
  <si>
    <t>A ifjúsági latin döntő</t>
  </si>
  <si>
    <t>A felnőtt standard döntő</t>
  </si>
  <si>
    <t>A felnőtt latin döntő</t>
  </si>
  <si>
    <t>Megnyitó, bevonulás az első blokk versenyzőinek</t>
  </si>
  <si>
    <t>8:30-9:45</t>
  </si>
  <si>
    <t>Parkettpróba</t>
  </si>
  <si>
    <t>8:00-9:15</t>
  </si>
  <si>
    <t>Nevezés az I. blokk versenyzőinek</t>
  </si>
  <si>
    <t>EREDMÉNYHIRDETÉS</t>
  </si>
  <si>
    <t>2015. március 7.</t>
  </si>
  <si>
    <t>Kelet-Magyarország Területi Bajnokság</t>
  </si>
  <si>
    <t>E junior II. latin elődöntő (1 kör)</t>
  </si>
  <si>
    <t>E felnőtt latin elődöntő (1 kör)</t>
  </si>
  <si>
    <t>E felnőtt standard elődöntő (1 kör)</t>
  </si>
  <si>
    <t>D senior I. latin döntő                       D senior II. latin döntő                      D senior III. latin döntő</t>
  </si>
  <si>
    <t>10 pár</t>
  </si>
  <si>
    <t>D ifjúsági latin elődöntő (2 kör)</t>
  </si>
  <si>
    <t>D junior II. latin elődöntő (2 kör)</t>
  </si>
  <si>
    <t>D felnőtt latin elődöntő (1 kör)</t>
  </si>
  <si>
    <t>C felnőtt standard elődöntő (1 kör)</t>
  </si>
  <si>
    <t>C felnőtt latin elődöntő (3 kör)</t>
  </si>
  <si>
    <t>C felnőtt latin középdöntő (2 kör)</t>
  </si>
  <si>
    <t>Bemutató</t>
  </si>
  <si>
    <t>Kapunyitás</t>
  </si>
  <si>
    <t>Kelet-Magyarország Szabadidősport Területi Bajnokság</t>
  </si>
  <si>
    <t>2015. március 8.</t>
  </si>
  <si>
    <t>8:00-10:30</t>
  </si>
  <si>
    <t>Nevezés</t>
  </si>
  <si>
    <t>Formációk parkettpróbája</t>
  </si>
  <si>
    <t>8:10-8:30</t>
  </si>
  <si>
    <t>Fallaway TSE (4 koreográfia)</t>
  </si>
  <si>
    <t>8:30-9:00</t>
  </si>
  <si>
    <t>Valcer TS (6 koreográfia)</t>
  </si>
  <si>
    <t>9:05-9:20</t>
  </si>
  <si>
    <t>Szabolcs DSE Mándok (3 koreográfia)</t>
  </si>
  <si>
    <t>9:20-9:45</t>
  </si>
  <si>
    <t>Szabolcs DSE Nyíregyháza (5 koreográfia)</t>
  </si>
  <si>
    <t>9:45-10:25</t>
  </si>
  <si>
    <t>Szabolcs DSE Kisvárda (8 koreográfia)</t>
  </si>
  <si>
    <t>10:25-10:30</t>
  </si>
  <si>
    <t>Harlequin TSE (1 koreográfia)</t>
  </si>
  <si>
    <t>10:30-10:50</t>
  </si>
  <si>
    <t>Parkettpróba páros, szóló, duó</t>
  </si>
  <si>
    <t>Bevonulás</t>
  </si>
  <si>
    <t>Páros kezdő junior I. standard elődöntő (2 kör)</t>
  </si>
  <si>
    <t>Páros kezdő junior II. standard döntő</t>
  </si>
  <si>
    <t>Páros kezdő ifjúsági standard döntő</t>
  </si>
  <si>
    <t>Páros kezdő junior I. standard középdöntő (1 kör)</t>
  </si>
  <si>
    <t>páros haladó junior II. latin</t>
  </si>
  <si>
    <t>páros haladó ifj-felnőtt latin</t>
  </si>
  <si>
    <t>Páros kezdő junior I. standard döntő</t>
  </si>
  <si>
    <t>Kezdő gyermek II-junior I. latin szóló döntő</t>
  </si>
  <si>
    <t>Kezdő junII-ifj-felnőtt szóló döntő</t>
  </si>
  <si>
    <t>Kezdő junior I. latin duó döntő</t>
  </si>
  <si>
    <t>Kezdő junior II-ifjúsági latin duó döntő</t>
  </si>
  <si>
    <t>Haladó junior II-ifjúsági latin duó döntő</t>
  </si>
  <si>
    <t>páros kezdő junior I. latin elődöntő (2 kör)</t>
  </si>
  <si>
    <t>páros kezdő junior II. latin döntő</t>
  </si>
  <si>
    <t>páros kezdő ifjúsági latin elődöntő</t>
  </si>
  <si>
    <t>páros kezdő junior I. latin középdöntő (1 kör)</t>
  </si>
  <si>
    <t>páros kezdő ifjúsági latin döntő</t>
  </si>
  <si>
    <t>páros kezdő junior I. latin döntő</t>
  </si>
  <si>
    <t>Eredményhirdetés</t>
  </si>
  <si>
    <t>Páros kezdő gyermek I-II. latin döntő                                           Kezdő gyermek I. latin duó döntő</t>
  </si>
  <si>
    <t>Kelet-Magyarország Szabadidősport                         Területi Bajnokság</t>
  </si>
  <si>
    <t>Bevonulás, megnyitó</t>
  </si>
  <si>
    <t>Junior standard formáció</t>
  </si>
  <si>
    <t>1.</t>
  </si>
  <si>
    <t>Ez te vagy</t>
  </si>
  <si>
    <t>junior</t>
  </si>
  <si>
    <t>standard</t>
  </si>
  <si>
    <t>lányformáció</t>
  </si>
  <si>
    <t>Kisformáció</t>
  </si>
  <si>
    <t>11 fő</t>
  </si>
  <si>
    <t>Szabolcs DSE - Nyíregyháza</t>
  </si>
  <si>
    <t>2.</t>
  </si>
  <si>
    <t>Secret</t>
  </si>
  <si>
    <t>10 fő</t>
  </si>
  <si>
    <t>Fallaway Táncegyesület Szeged</t>
  </si>
  <si>
    <t>3.</t>
  </si>
  <si>
    <t>Bécsi Keringő (Kishölgyek)</t>
  </si>
  <si>
    <t>8 fő</t>
  </si>
  <si>
    <t>Szabolcs DSE - Kisvárda</t>
  </si>
  <si>
    <t>4.</t>
  </si>
  <si>
    <t>Csingiling</t>
  </si>
  <si>
    <t>Formáció</t>
  </si>
  <si>
    <t>12 fő</t>
  </si>
  <si>
    <t>5.</t>
  </si>
  <si>
    <t>Parfüm</t>
  </si>
  <si>
    <t>Junior társasági formáció</t>
  </si>
  <si>
    <t>minősítés</t>
  </si>
  <si>
    <t>Show Girls</t>
  </si>
  <si>
    <t>junior-ifjúsági</t>
  </si>
  <si>
    <t>társasági</t>
  </si>
  <si>
    <t>Csoport</t>
  </si>
  <si>
    <t>5 fő</t>
  </si>
  <si>
    <t>Ifjúsági latin formáció</t>
  </si>
  <si>
    <t>Francia álom</t>
  </si>
  <si>
    <t>ifjúsági</t>
  </si>
  <si>
    <t>latin</t>
  </si>
  <si>
    <t>Szabolcs DSE - Mándok</t>
  </si>
  <si>
    <t>Latin mix (Bonita)</t>
  </si>
  <si>
    <t xml:space="preserve">Sway </t>
  </si>
  <si>
    <t>Valcer TS</t>
  </si>
  <si>
    <t>Cha-cha-cha (Samba de Moro)</t>
  </si>
  <si>
    <t>vegyes formáció</t>
  </si>
  <si>
    <t>13 fő</t>
  </si>
  <si>
    <t>Cha-cha-cha (Ladies)</t>
  </si>
  <si>
    <t>Gyermek társasági formáció</t>
  </si>
  <si>
    <t>Ragyogj</t>
  </si>
  <si>
    <t>gyermek</t>
  </si>
  <si>
    <t>Junior-ifjúsági nagy formáció</t>
  </si>
  <si>
    <t>Grease</t>
  </si>
  <si>
    <t>Nagyformáció</t>
  </si>
  <si>
    <t>18 fő</t>
  </si>
  <si>
    <t>Latin varázs</t>
  </si>
  <si>
    <t>17 fő</t>
  </si>
  <si>
    <t>Harlequin TSE - Tarcal</t>
  </si>
  <si>
    <t>Country</t>
  </si>
  <si>
    <t>14 fő</t>
  </si>
  <si>
    <t>Junior latin formáció</t>
  </si>
  <si>
    <t>Latin mix (Fallaway)</t>
  </si>
  <si>
    <t>Jive (Kishölgyek)</t>
  </si>
  <si>
    <t>Sweat</t>
  </si>
  <si>
    <t>Beautiful Liar</t>
  </si>
  <si>
    <t>4 fő</t>
  </si>
  <si>
    <t>Páros junior standard formáció</t>
  </si>
  <si>
    <t>Mary Poppins</t>
  </si>
  <si>
    <t>páros formáció</t>
  </si>
  <si>
    <t>16 fő</t>
  </si>
  <si>
    <t>Ifjúsági standard formáció</t>
  </si>
  <si>
    <t>My love</t>
  </si>
  <si>
    <t>Bálnyitó keringő</t>
  </si>
  <si>
    <t>Bécsi Keringő (Ladies)</t>
  </si>
  <si>
    <t>Bécsi keringő (Samba de Moro)</t>
  </si>
  <si>
    <t>Standard egyveleg (Bonita)</t>
  </si>
  <si>
    <t>6.</t>
  </si>
  <si>
    <t>Szenvedély</t>
  </si>
  <si>
    <t>Páros junior társasági formáció</t>
  </si>
  <si>
    <t>Chitty Chitty Bang</t>
  </si>
  <si>
    <t>24 fő</t>
  </si>
  <si>
    <t>Eredményhirdetés bevonulással</t>
  </si>
  <si>
    <t>Csoportvezetői megbeszélés</t>
  </si>
  <si>
    <t xml:space="preserve">C senior I. standard döntő                  C senior II. standard döntő            </t>
  </si>
  <si>
    <t>Open senior III. standard döntő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</si>
</sst>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h:mm;@"/>
  </numFmts>
  <fonts count="29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/>
    </xf>
    <xf numFmtId="0" fontId="2" fillId="24" borderId="11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16" borderId="0" xfId="0" applyFont="1" applyFill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49">
      <selection activeCell="J25" sqref="J25"/>
    </sheetView>
  </sheetViews>
  <sheetFormatPr defaultColWidth="8.8515625" defaultRowHeight="12.75"/>
  <cols>
    <col min="1" max="1" width="14.140625" style="1" customWidth="1"/>
    <col min="2" max="2" width="42.00390625" style="18" customWidth="1"/>
    <col min="3" max="3" width="12.7109375" style="11" bestFit="1" customWidth="1"/>
    <col min="4" max="4" width="3.57421875" style="2" hidden="1" customWidth="1"/>
    <col min="5" max="5" width="4.421875" style="2" hidden="1" customWidth="1"/>
    <col min="6" max="6" width="7.140625" style="2" hidden="1" customWidth="1"/>
    <col min="7" max="7" width="7.140625" style="3" hidden="1" customWidth="1"/>
    <col min="8" max="16384" width="8.8515625" style="3" customWidth="1"/>
  </cols>
  <sheetData>
    <row r="1" spans="1:3" ht="22.5">
      <c r="A1" s="49" t="s">
        <v>70</v>
      </c>
      <c r="B1" s="49"/>
      <c r="C1" s="49"/>
    </row>
    <row r="2" spans="1:3" ht="22.5">
      <c r="A2" s="65" t="s">
        <v>69</v>
      </c>
      <c r="B2" s="65"/>
      <c r="C2" s="65"/>
    </row>
    <row r="3" spans="1:3" ht="18.75">
      <c r="A3" s="5">
        <v>0.3333333333333333</v>
      </c>
      <c r="B3" s="57" t="s">
        <v>83</v>
      </c>
      <c r="C3" s="66"/>
    </row>
    <row r="4" spans="1:3" ht="18.75">
      <c r="A4" s="4" t="s">
        <v>66</v>
      </c>
      <c r="B4" s="64" t="s">
        <v>67</v>
      </c>
      <c r="C4" s="64"/>
    </row>
    <row r="5" spans="1:3" ht="18.75">
      <c r="A5" s="4" t="s">
        <v>64</v>
      </c>
      <c r="B5" s="64" t="s">
        <v>65</v>
      </c>
      <c r="C5" s="64"/>
    </row>
    <row r="6" spans="1:5" ht="18.75">
      <c r="A6" s="5">
        <v>0.4166666666666667</v>
      </c>
      <c r="B6" s="64" t="s">
        <v>63</v>
      </c>
      <c r="C6" s="64"/>
      <c r="D6" s="3"/>
      <c r="E6" s="3"/>
    </row>
    <row r="7" spans="1:5" ht="18.75">
      <c r="A7" s="52" t="s">
        <v>0</v>
      </c>
      <c r="B7" s="53"/>
      <c r="C7" s="54"/>
      <c r="D7" s="2" t="s">
        <v>3</v>
      </c>
      <c r="E7" s="2" t="s">
        <v>4</v>
      </c>
    </row>
    <row r="8" spans="1:7" ht="18.75">
      <c r="A8" s="5">
        <v>0.4270833333333333</v>
      </c>
      <c r="B8" s="15" t="s">
        <v>5</v>
      </c>
      <c r="C8" s="6" t="s">
        <v>30</v>
      </c>
      <c r="D8" s="2">
        <v>1</v>
      </c>
      <c r="E8" s="2">
        <v>3</v>
      </c>
      <c r="F8" s="7">
        <v>0.001388888888888889</v>
      </c>
      <c r="G8" s="8">
        <f aca="true" t="shared" si="0" ref="G8:G17">D8*E8*F8</f>
        <v>0.004166666666666667</v>
      </c>
    </row>
    <row r="9" spans="1:7" ht="18.75">
      <c r="A9" s="9">
        <f>G8+A8</f>
        <v>0.43124999999999997</v>
      </c>
      <c r="B9" s="15" t="s">
        <v>7</v>
      </c>
      <c r="C9" s="6" t="s">
        <v>32</v>
      </c>
      <c r="D9" s="2">
        <v>1</v>
      </c>
      <c r="E9" s="2">
        <v>4</v>
      </c>
      <c r="F9" s="7">
        <v>0.001388888888888889</v>
      </c>
      <c r="G9" s="8">
        <f t="shared" si="0"/>
        <v>0.005555555555555556</v>
      </c>
    </row>
    <row r="10" spans="1:7" ht="18.75">
      <c r="A10" s="9">
        <f aca="true" t="shared" si="1" ref="A10:A28">G9+A9</f>
        <v>0.4368055555555555</v>
      </c>
      <c r="B10" s="15" t="s">
        <v>71</v>
      </c>
      <c r="C10" s="6" t="s">
        <v>75</v>
      </c>
      <c r="D10" s="2">
        <v>1</v>
      </c>
      <c r="E10" s="2">
        <v>3</v>
      </c>
      <c r="F10" s="7">
        <v>0.00138888888888889</v>
      </c>
      <c r="G10" s="8">
        <f t="shared" si="0"/>
        <v>0.00416666666666667</v>
      </c>
    </row>
    <row r="11" spans="1:7" ht="18.75">
      <c r="A11" s="9">
        <f t="shared" si="1"/>
        <v>0.44097222222222215</v>
      </c>
      <c r="B11" s="15" t="s">
        <v>72</v>
      </c>
      <c r="C11" s="6" t="s">
        <v>38</v>
      </c>
      <c r="D11" s="2">
        <v>1</v>
      </c>
      <c r="E11" s="2">
        <v>3</v>
      </c>
      <c r="F11" s="7">
        <v>0.00138888888888889</v>
      </c>
      <c r="G11" s="8">
        <f t="shared" si="0"/>
        <v>0.00416666666666667</v>
      </c>
    </row>
    <row r="12" spans="1:7" ht="18.75">
      <c r="A12" s="9">
        <f t="shared" si="1"/>
        <v>0.4451388888888888</v>
      </c>
      <c r="B12" s="15" t="s">
        <v>10</v>
      </c>
      <c r="C12" s="6" t="s">
        <v>30</v>
      </c>
      <c r="D12" s="2">
        <v>1</v>
      </c>
      <c r="E12" s="2">
        <v>3</v>
      </c>
      <c r="F12" s="7">
        <v>0.00138888888888889</v>
      </c>
      <c r="G12" s="8">
        <f t="shared" si="0"/>
        <v>0.00416666666666667</v>
      </c>
    </row>
    <row r="13" spans="1:7" ht="18.75">
      <c r="A13" s="9">
        <f t="shared" si="1"/>
        <v>0.44930555555555546</v>
      </c>
      <c r="B13" s="15" t="s">
        <v>12</v>
      </c>
      <c r="C13" s="6" t="s">
        <v>35</v>
      </c>
      <c r="D13" s="2">
        <v>1</v>
      </c>
      <c r="E13" s="2">
        <v>4</v>
      </c>
      <c r="F13" s="7">
        <v>0.00138888888888889</v>
      </c>
      <c r="G13" s="8">
        <f t="shared" si="0"/>
        <v>0.00555555555555556</v>
      </c>
    </row>
    <row r="14" spans="1:7" ht="18.75">
      <c r="A14" s="9">
        <f t="shared" si="1"/>
        <v>0.454861111111111</v>
      </c>
      <c r="B14" s="15" t="s">
        <v>14</v>
      </c>
      <c r="C14" s="6" t="s">
        <v>32</v>
      </c>
      <c r="D14" s="2">
        <v>1</v>
      </c>
      <c r="E14" s="2">
        <v>5</v>
      </c>
      <c r="F14" s="7">
        <v>0.00138888888888889</v>
      </c>
      <c r="G14" s="8">
        <f t="shared" si="0"/>
        <v>0.00694444444444445</v>
      </c>
    </row>
    <row r="15" spans="1:7" ht="18.75">
      <c r="A15" s="9">
        <f t="shared" si="1"/>
        <v>0.46180555555555547</v>
      </c>
      <c r="B15" s="15" t="s">
        <v>16</v>
      </c>
      <c r="C15" s="6"/>
      <c r="D15" s="2">
        <v>1</v>
      </c>
      <c r="E15" s="2">
        <v>3</v>
      </c>
      <c r="F15" s="7">
        <v>0.00138888888888889</v>
      </c>
      <c r="G15" s="8">
        <f t="shared" si="0"/>
        <v>0.00416666666666667</v>
      </c>
    </row>
    <row r="16" spans="1:7" ht="18.75">
      <c r="A16" s="9">
        <f t="shared" si="1"/>
        <v>0.4659722222222221</v>
      </c>
      <c r="B16" s="15" t="s">
        <v>17</v>
      </c>
      <c r="C16" s="6" t="s">
        <v>35</v>
      </c>
      <c r="D16" s="2">
        <v>1</v>
      </c>
      <c r="E16" s="2">
        <v>3</v>
      </c>
      <c r="F16" s="7">
        <v>0.00138888888888889</v>
      </c>
      <c r="G16" s="8">
        <f t="shared" si="0"/>
        <v>0.00416666666666667</v>
      </c>
    </row>
    <row r="17" spans="1:7" ht="18.75">
      <c r="A17" s="9">
        <f t="shared" si="1"/>
        <v>0.4701388888888888</v>
      </c>
      <c r="B17" s="15" t="s">
        <v>20</v>
      </c>
      <c r="C17" s="6"/>
      <c r="D17" s="2">
        <v>1</v>
      </c>
      <c r="E17" s="2">
        <v>3</v>
      </c>
      <c r="F17" s="7">
        <v>0.00138888888888889</v>
      </c>
      <c r="G17" s="8">
        <f t="shared" si="0"/>
        <v>0.00416666666666667</v>
      </c>
    </row>
    <row r="18" spans="1:7" ht="18.75">
      <c r="A18" s="46"/>
      <c r="B18" s="50"/>
      <c r="C18" s="51"/>
      <c r="F18" s="7">
        <v>0.00138888888888889</v>
      </c>
      <c r="G18" s="8"/>
    </row>
    <row r="19" spans="1:7" ht="18.75">
      <c r="A19" s="9">
        <f>G17+A17</f>
        <v>0.4743055555555554</v>
      </c>
      <c r="B19" s="15" t="s">
        <v>6</v>
      </c>
      <c r="C19" s="6" t="s">
        <v>31</v>
      </c>
      <c r="D19" s="2">
        <v>1</v>
      </c>
      <c r="E19" s="2">
        <v>3</v>
      </c>
      <c r="F19" s="7">
        <v>0.00138888888888889</v>
      </c>
      <c r="G19" s="8">
        <f aca="true" t="shared" si="2" ref="G19:G27">D19*E19*F19</f>
        <v>0.00416666666666667</v>
      </c>
    </row>
    <row r="20" spans="1:7" ht="18.75">
      <c r="A20" s="9">
        <f t="shared" si="1"/>
        <v>0.4784722222222221</v>
      </c>
      <c r="B20" s="15" t="s">
        <v>8</v>
      </c>
      <c r="C20" s="6" t="s">
        <v>33</v>
      </c>
      <c r="D20" s="2">
        <v>1</v>
      </c>
      <c r="E20" s="2">
        <v>4</v>
      </c>
      <c r="F20" s="7">
        <v>0.00138888888888889</v>
      </c>
      <c r="G20" s="8">
        <f t="shared" si="2"/>
        <v>0.00555555555555556</v>
      </c>
    </row>
    <row r="21" spans="1:7" ht="18.75">
      <c r="A21" s="9">
        <f t="shared" si="1"/>
        <v>0.4840277777777776</v>
      </c>
      <c r="B21" s="15" t="s">
        <v>11</v>
      </c>
      <c r="C21" s="6" t="s">
        <v>31</v>
      </c>
      <c r="D21" s="2">
        <v>1</v>
      </c>
      <c r="E21" s="2">
        <v>3</v>
      </c>
      <c r="F21" s="7">
        <v>0.00138888888888889</v>
      </c>
      <c r="G21" s="8">
        <f t="shared" si="2"/>
        <v>0.00416666666666667</v>
      </c>
    </row>
    <row r="22" spans="1:7" ht="18.75">
      <c r="A22" s="9">
        <f t="shared" si="1"/>
        <v>0.48819444444444426</v>
      </c>
      <c r="B22" s="15" t="s">
        <v>15</v>
      </c>
      <c r="C22" s="6" t="s">
        <v>30</v>
      </c>
      <c r="D22" s="2">
        <v>1</v>
      </c>
      <c r="E22" s="2">
        <v>3</v>
      </c>
      <c r="F22" s="7">
        <v>0.00138888888888889</v>
      </c>
      <c r="G22" s="8">
        <f t="shared" si="2"/>
        <v>0.00416666666666667</v>
      </c>
    </row>
    <row r="23" spans="1:7" ht="18.75">
      <c r="A23" s="9">
        <f t="shared" si="1"/>
        <v>0.4923611111111109</v>
      </c>
      <c r="B23" s="15" t="s">
        <v>73</v>
      </c>
      <c r="C23" s="6" t="s">
        <v>37</v>
      </c>
      <c r="D23" s="2">
        <v>1</v>
      </c>
      <c r="E23" s="2">
        <v>3</v>
      </c>
      <c r="F23" s="7">
        <v>0.00138888888888889</v>
      </c>
      <c r="G23" s="8">
        <f t="shared" si="2"/>
        <v>0.00416666666666667</v>
      </c>
    </row>
    <row r="24" spans="1:7" ht="18.75">
      <c r="A24" s="9">
        <f t="shared" si="1"/>
        <v>0.49652777777777757</v>
      </c>
      <c r="B24" s="15" t="s">
        <v>13</v>
      </c>
      <c r="C24" s="6" t="s">
        <v>36</v>
      </c>
      <c r="D24" s="2">
        <v>1</v>
      </c>
      <c r="E24" s="2">
        <v>4</v>
      </c>
      <c r="F24" s="7">
        <v>0.00138888888888889</v>
      </c>
      <c r="G24" s="8">
        <f t="shared" si="2"/>
        <v>0.00555555555555556</v>
      </c>
    </row>
    <row r="25" spans="1:7" ht="37.5">
      <c r="A25" s="9">
        <f t="shared" si="1"/>
        <v>0.5020833333333331</v>
      </c>
      <c r="B25" s="15" t="s">
        <v>9</v>
      </c>
      <c r="C25" s="6" t="s">
        <v>34</v>
      </c>
      <c r="D25" s="2">
        <v>1</v>
      </c>
      <c r="E25" s="2">
        <v>5</v>
      </c>
      <c r="F25" s="7">
        <v>0.00138888888888889</v>
      </c>
      <c r="G25" s="8">
        <f t="shared" si="2"/>
        <v>0.00694444444444445</v>
      </c>
    </row>
    <row r="26" spans="1:7" ht="18.75">
      <c r="A26" s="9">
        <f t="shared" si="1"/>
        <v>0.5090277777777775</v>
      </c>
      <c r="B26" s="15" t="s">
        <v>18</v>
      </c>
      <c r="C26" s="6" t="s">
        <v>35</v>
      </c>
      <c r="D26" s="2">
        <v>1</v>
      </c>
      <c r="E26" s="2">
        <v>3</v>
      </c>
      <c r="F26" s="7">
        <v>0.00138888888888889</v>
      </c>
      <c r="G26" s="8">
        <f t="shared" si="2"/>
        <v>0.00416666666666667</v>
      </c>
    </row>
    <row r="27" spans="1:7" ht="18.75">
      <c r="A27" s="9">
        <f t="shared" si="1"/>
        <v>0.5131944444444442</v>
      </c>
      <c r="B27" s="15" t="s">
        <v>19</v>
      </c>
      <c r="C27" s="6"/>
      <c r="D27" s="2">
        <v>1</v>
      </c>
      <c r="E27" s="2">
        <v>3</v>
      </c>
      <c r="F27" s="7">
        <v>0.00138888888888889</v>
      </c>
      <c r="G27" s="8">
        <f t="shared" si="2"/>
        <v>0.00416666666666667</v>
      </c>
    </row>
    <row r="28" spans="1:6" ht="18.75">
      <c r="A28" s="9">
        <f t="shared" si="1"/>
        <v>0.5173611111111108</v>
      </c>
      <c r="B28" s="57" t="s">
        <v>68</v>
      </c>
      <c r="C28" s="58"/>
      <c r="D28" s="3"/>
      <c r="E28" s="3"/>
      <c r="F28" s="7">
        <v>0.00138888888888889</v>
      </c>
    </row>
    <row r="29" spans="2:6" ht="18.75">
      <c r="B29" s="16"/>
      <c r="C29" s="10"/>
      <c r="D29" s="3"/>
      <c r="E29" s="3"/>
      <c r="F29" s="7">
        <v>0.00138888888888889</v>
      </c>
    </row>
    <row r="30" spans="1:6" ht="18.75">
      <c r="A30" s="5">
        <v>0.5416666666666666</v>
      </c>
      <c r="B30" s="55" t="s">
        <v>65</v>
      </c>
      <c r="C30" s="55"/>
      <c r="D30" s="3"/>
      <c r="E30" s="3"/>
      <c r="F30" s="7">
        <v>0.00138888888888889</v>
      </c>
    </row>
    <row r="31" spans="1:7" ht="18.75">
      <c r="A31" s="56" t="s">
        <v>1</v>
      </c>
      <c r="B31" s="56"/>
      <c r="C31" s="56"/>
      <c r="F31" s="7">
        <v>0.00138888888888889</v>
      </c>
      <c r="G31" s="8"/>
    </row>
    <row r="32" spans="1:7" ht="18.75">
      <c r="A32" s="9">
        <v>0.5625</v>
      </c>
      <c r="B32" s="15" t="s">
        <v>49</v>
      </c>
      <c r="C32" s="6" t="s">
        <v>33</v>
      </c>
      <c r="D32" s="2">
        <v>1</v>
      </c>
      <c r="E32" s="2">
        <v>3</v>
      </c>
      <c r="F32" s="7">
        <v>0.0012152777777777778</v>
      </c>
      <c r="G32" s="8">
        <f aca="true" t="shared" si="3" ref="G32:G42">D32*E32*F32</f>
        <v>0.0036458333333333334</v>
      </c>
    </row>
    <row r="33" spans="1:7" ht="18.75">
      <c r="A33" s="5">
        <f>A32+G32</f>
        <v>0.5661458333333333</v>
      </c>
      <c r="B33" s="15" t="s">
        <v>22</v>
      </c>
      <c r="C33" s="6" t="s">
        <v>38</v>
      </c>
      <c r="D33" s="2">
        <v>1</v>
      </c>
      <c r="E33" s="2">
        <v>4</v>
      </c>
      <c r="F33" s="7">
        <v>0.0012152777777777778</v>
      </c>
      <c r="G33" s="8">
        <f t="shared" si="3"/>
        <v>0.004861111111111111</v>
      </c>
    </row>
    <row r="34" spans="1:7" ht="18.75">
      <c r="A34" s="5">
        <f aca="true" t="shared" si="4" ref="A34:A42">A33+G33</f>
        <v>0.5710069444444444</v>
      </c>
      <c r="B34" s="15" t="s">
        <v>76</v>
      </c>
      <c r="C34" s="6" t="s">
        <v>40</v>
      </c>
      <c r="D34" s="2">
        <v>2</v>
      </c>
      <c r="E34" s="2">
        <v>4</v>
      </c>
      <c r="F34" s="7">
        <v>0.00121527777777778</v>
      </c>
      <c r="G34" s="8">
        <f t="shared" si="3"/>
        <v>0.00972222222222224</v>
      </c>
    </row>
    <row r="35" spans="1:7" ht="56.25">
      <c r="A35" s="5">
        <f t="shared" si="4"/>
        <v>0.5807291666666666</v>
      </c>
      <c r="B35" s="15" t="s">
        <v>47</v>
      </c>
      <c r="C35" s="6" t="s">
        <v>41</v>
      </c>
      <c r="D35" s="2">
        <v>1</v>
      </c>
      <c r="E35" s="2">
        <v>3</v>
      </c>
      <c r="F35" s="7">
        <v>0.00121527777777778</v>
      </c>
      <c r="G35" s="8">
        <f t="shared" si="3"/>
        <v>0.00364583333333334</v>
      </c>
    </row>
    <row r="36" spans="1:7" ht="18.75">
      <c r="A36" s="5">
        <f t="shared" si="4"/>
        <v>0.584375</v>
      </c>
      <c r="B36" s="15" t="s">
        <v>44</v>
      </c>
      <c r="C36" s="6" t="s">
        <v>30</v>
      </c>
      <c r="D36" s="2">
        <v>1</v>
      </c>
      <c r="E36" s="2">
        <v>4</v>
      </c>
      <c r="F36" s="7">
        <v>0.00121527777777778</v>
      </c>
      <c r="G36" s="8">
        <f t="shared" si="3"/>
        <v>0.00486111111111112</v>
      </c>
    </row>
    <row r="37" spans="1:7" ht="56.25">
      <c r="A37" s="5">
        <f t="shared" si="4"/>
        <v>0.5892361111111111</v>
      </c>
      <c r="B37" s="15" t="s">
        <v>74</v>
      </c>
      <c r="C37" s="6" t="s">
        <v>41</v>
      </c>
      <c r="D37" s="2">
        <v>1</v>
      </c>
      <c r="E37" s="2">
        <v>4</v>
      </c>
      <c r="F37" s="7">
        <v>0.00121527777777778</v>
      </c>
      <c r="G37" s="8">
        <f t="shared" si="3"/>
        <v>0.00486111111111112</v>
      </c>
    </row>
    <row r="38" spans="1:7" ht="18.75">
      <c r="A38" s="5">
        <f t="shared" si="4"/>
        <v>0.5940972222222222</v>
      </c>
      <c r="B38" s="15" t="s">
        <v>22</v>
      </c>
      <c r="C38" s="6"/>
      <c r="D38" s="2">
        <v>1</v>
      </c>
      <c r="E38" s="2">
        <v>4</v>
      </c>
      <c r="F38" s="7">
        <v>0.00121527777777778</v>
      </c>
      <c r="G38" s="8">
        <f t="shared" si="3"/>
        <v>0.00486111111111112</v>
      </c>
    </row>
    <row r="39" spans="1:7" ht="18.75">
      <c r="A39" s="5">
        <f t="shared" si="4"/>
        <v>0.5989583333333333</v>
      </c>
      <c r="B39" s="15" t="s">
        <v>29</v>
      </c>
      <c r="C39" s="6"/>
      <c r="D39" s="2">
        <v>1</v>
      </c>
      <c r="E39" s="2">
        <v>4</v>
      </c>
      <c r="F39" s="7">
        <v>0.00121527777777778</v>
      </c>
      <c r="G39" s="8">
        <f t="shared" si="3"/>
        <v>0.00486111111111112</v>
      </c>
    </row>
    <row r="40" spans="1:7" ht="18.75">
      <c r="A40" s="5">
        <f t="shared" si="4"/>
        <v>0.6038194444444444</v>
      </c>
      <c r="B40" s="15" t="s">
        <v>24</v>
      </c>
      <c r="C40" s="6" t="s">
        <v>39</v>
      </c>
      <c r="D40" s="2">
        <v>1</v>
      </c>
      <c r="E40" s="2">
        <v>5</v>
      </c>
      <c r="F40" s="7">
        <v>0.00121527777777778</v>
      </c>
      <c r="G40" s="8">
        <f t="shared" si="3"/>
        <v>0.0060763888888889</v>
      </c>
    </row>
    <row r="41" spans="1:7" ht="18.75">
      <c r="A41" s="5">
        <f t="shared" si="4"/>
        <v>0.6098958333333333</v>
      </c>
      <c r="B41" s="15" t="s">
        <v>26</v>
      </c>
      <c r="C41" s="6" t="s">
        <v>32</v>
      </c>
      <c r="D41" s="2">
        <v>1</v>
      </c>
      <c r="E41" s="2">
        <v>5</v>
      </c>
      <c r="F41" s="7">
        <v>0.00121527777777778</v>
      </c>
      <c r="G41" s="8">
        <f t="shared" si="3"/>
        <v>0.0060763888888889</v>
      </c>
    </row>
    <row r="42" spans="1:7" ht="18.75">
      <c r="A42" s="5">
        <f t="shared" si="4"/>
        <v>0.6159722222222223</v>
      </c>
      <c r="B42" s="15" t="s">
        <v>21</v>
      </c>
      <c r="C42" s="6" t="s">
        <v>32</v>
      </c>
      <c r="D42" s="2">
        <v>1</v>
      </c>
      <c r="E42" s="2">
        <v>5</v>
      </c>
      <c r="F42" s="7">
        <v>0.00121527777777778</v>
      </c>
      <c r="G42" s="8">
        <f t="shared" si="3"/>
        <v>0.0060763888888889</v>
      </c>
    </row>
    <row r="43" spans="1:6" ht="18.75">
      <c r="A43" s="60"/>
      <c r="B43" s="61"/>
      <c r="C43" s="62"/>
      <c r="F43" s="7">
        <v>0.00121527777777778</v>
      </c>
    </row>
    <row r="44" spans="1:7" ht="18.75">
      <c r="A44" s="9">
        <v>0.6319444444444444</v>
      </c>
      <c r="B44" s="15" t="s">
        <v>28</v>
      </c>
      <c r="C44" s="6" t="s">
        <v>30</v>
      </c>
      <c r="D44" s="2">
        <v>1</v>
      </c>
      <c r="E44" s="2">
        <v>4</v>
      </c>
      <c r="F44" s="7">
        <v>0.00121527777777778</v>
      </c>
      <c r="G44" s="8">
        <f aca="true" t="shared" si="5" ref="G44:G53">D44*E44*F44</f>
        <v>0.00486111111111112</v>
      </c>
    </row>
    <row r="45" spans="1:7" ht="18.75">
      <c r="A45" s="9">
        <f aca="true" t="shared" si="6" ref="A45:A55">G44+A44</f>
        <v>0.6368055555555555</v>
      </c>
      <c r="B45" s="15" t="s">
        <v>78</v>
      </c>
      <c r="C45" s="6" t="s">
        <v>38</v>
      </c>
      <c r="D45" s="2">
        <v>1</v>
      </c>
      <c r="E45" s="2">
        <v>4</v>
      </c>
      <c r="F45" s="7">
        <v>0.00121527777777778</v>
      </c>
      <c r="G45" s="8">
        <f t="shared" si="5"/>
        <v>0.00486111111111112</v>
      </c>
    </row>
    <row r="46" spans="1:7" ht="18.75">
      <c r="A46" s="9">
        <f t="shared" si="6"/>
        <v>0.6416666666666666</v>
      </c>
      <c r="B46" s="15" t="s">
        <v>46</v>
      </c>
      <c r="C46" s="6" t="s">
        <v>33</v>
      </c>
      <c r="D46" s="2">
        <v>1</v>
      </c>
      <c r="E46" s="2">
        <v>3</v>
      </c>
      <c r="F46" s="7">
        <v>0.00121527777777778</v>
      </c>
      <c r="G46" s="8">
        <f t="shared" si="5"/>
        <v>0.00364583333333334</v>
      </c>
    </row>
    <row r="47" spans="1:7" ht="18.75">
      <c r="A47" s="9">
        <f t="shared" si="6"/>
        <v>0.6453125</v>
      </c>
      <c r="B47" s="15" t="s">
        <v>50</v>
      </c>
      <c r="C47" s="6" t="s">
        <v>32</v>
      </c>
      <c r="D47" s="2">
        <v>1</v>
      </c>
      <c r="E47" s="2">
        <v>3</v>
      </c>
      <c r="F47" s="7">
        <v>0.00121527777777778</v>
      </c>
      <c r="G47" s="8">
        <f t="shared" si="5"/>
        <v>0.00364583333333334</v>
      </c>
    </row>
    <row r="48" spans="1:7" ht="18.75">
      <c r="A48" s="9">
        <f t="shared" si="6"/>
        <v>0.6489583333333333</v>
      </c>
      <c r="B48" s="15" t="s">
        <v>77</v>
      </c>
      <c r="C48" s="6"/>
      <c r="D48" s="2">
        <v>4</v>
      </c>
      <c r="E48" s="2">
        <v>4</v>
      </c>
      <c r="F48" s="7">
        <v>0.00121527777777778</v>
      </c>
      <c r="G48" s="8">
        <f t="shared" si="5"/>
        <v>0.01944444444444448</v>
      </c>
    </row>
    <row r="49" spans="1:7" ht="18.75">
      <c r="A49" s="9">
        <f t="shared" si="6"/>
        <v>0.6684027777777778</v>
      </c>
      <c r="B49" s="15" t="s">
        <v>45</v>
      </c>
      <c r="C49" s="6"/>
      <c r="D49" s="2">
        <v>1</v>
      </c>
      <c r="E49" s="2">
        <v>4</v>
      </c>
      <c r="F49" s="7">
        <v>0.00121527777777778</v>
      </c>
      <c r="G49" s="8">
        <f t="shared" si="5"/>
        <v>0.00486111111111112</v>
      </c>
    </row>
    <row r="50" spans="1:7" ht="37.5">
      <c r="A50" s="9">
        <f t="shared" si="6"/>
        <v>0.6732638888888889</v>
      </c>
      <c r="B50" s="15" t="s">
        <v>48</v>
      </c>
      <c r="C50" s="6" t="s">
        <v>42</v>
      </c>
      <c r="D50" s="2">
        <v>1</v>
      </c>
      <c r="E50" s="2">
        <v>4</v>
      </c>
      <c r="F50" s="7">
        <v>0.00121527777777778</v>
      </c>
      <c r="G50" s="8">
        <f t="shared" si="5"/>
        <v>0.00486111111111112</v>
      </c>
    </row>
    <row r="51" spans="1:7" ht="18.75">
      <c r="A51" s="9">
        <f t="shared" si="6"/>
        <v>0.678125</v>
      </c>
      <c r="B51" s="15" t="s">
        <v>23</v>
      </c>
      <c r="C51" s="6"/>
      <c r="D51" s="2">
        <v>1</v>
      </c>
      <c r="E51" s="2">
        <v>4</v>
      </c>
      <c r="F51" s="7">
        <v>0.00121527777777778</v>
      </c>
      <c r="G51" s="8">
        <f t="shared" si="5"/>
        <v>0.00486111111111112</v>
      </c>
    </row>
    <row r="52" spans="1:7" ht="18.75">
      <c r="A52" s="9">
        <f t="shared" si="6"/>
        <v>0.6829861111111111</v>
      </c>
      <c r="B52" s="15" t="s">
        <v>25</v>
      </c>
      <c r="C52" s="6" t="s">
        <v>35</v>
      </c>
      <c r="D52" s="2">
        <v>1</v>
      </c>
      <c r="E52" s="2">
        <v>5</v>
      </c>
      <c r="F52" s="7">
        <v>0.00121527777777778</v>
      </c>
      <c r="G52" s="8">
        <f t="shared" si="5"/>
        <v>0.0060763888888889</v>
      </c>
    </row>
    <row r="53" spans="1:7" ht="18.75">
      <c r="A53" s="9">
        <f t="shared" si="6"/>
        <v>0.6890625</v>
      </c>
      <c r="B53" s="15" t="s">
        <v>27</v>
      </c>
      <c r="C53" s="6" t="s">
        <v>35</v>
      </c>
      <c r="D53" s="2">
        <v>1</v>
      </c>
      <c r="E53" s="2">
        <v>5</v>
      </c>
      <c r="F53" s="7">
        <v>0.00121527777777778</v>
      </c>
      <c r="G53" s="8">
        <f t="shared" si="5"/>
        <v>0.0060763888888889</v>
      </c>
    </row>
    <row r="54" spans="1:7" ht="18.75">
      <c r="A54" s="9">
        <f t="shared" si="6"/>
        <v>0.695138888888889</v>
      </c>
      <c r="B54" s="15" t="s">
        <v>82</v>
      </c>
      <c r="C54" s="6"/>
      <c r="F54" s="7"/>
      <c r="G54" s="8">
        <v>0.003472222222222222</v>
      </c>
    </row>
    <row r="55" spans="1:7" ht="18.75">
      <c r="A55" s="9">
        <f t="shared" si="6"/>
        <v>0.6986111111111112</v>
      </c>
      <c r="B55" s="55" t="s">
        <v>68</v>
      </c>
      <c r="C55" s="55"/>
      <c r="F55" s="7">
        <v>0.00138888888888889</v>
      </c>
      <c r="G55" s="8"/>
    </row>
    <row r="56" spans="1:7" ht="18.75">
      <c r="A56" s="44">
        <v>0.7291666666666666</v>
      </c>
      <c r="B56" s="63" t="s">
        <v>65</v>
      </c>
      <c r="C56" s="63"/>
      <c r="F56" s="7"/>
      <c r="G56" s="8"/>
    </row>
    <row r="57" spans="1:7" ht="18.75">
      <c r="A57" s="59" t="s">
        <v>2</v>
      </c>
      <c r="B57" s="59"/>
      <c r="C57" s="59"/>
      <c r="F57" s="7">
        <v>0.00138888888888889</v>
      </c>
      <c r="G57" s="8"/>
    </row>
    <row r="58" spans="1:7" ht="18.75">
      <c r="A58" s="5">
        <v>0.75</v>
      </c>
      <c r="B58" s="17" t="s">
        <v>79</v>
      </c>
      <c r="C58" s="6" t="s">
        <v>37</v>
      </c>
      <c r="D58" s="2">
        <v>1</v>
      </c>
      <c r="E58" s="2">
        <v>5</v>
      </c>
      <c r="F58" s="7">
        <v>0.0012152777777777778</v>
      </c>
      <c r="G58" s="8">
        <f aca="true" t="shared" si="7" ref="G58:G65">D58*E58*F58</f>
        <v>0.006076388888888889</v>
      </c>
    </row>
    <row r="59" spans="1:7" ht="18.75">
      <c r="A59" s="5">
        <f>A58+G58</f>
        <v>0.7560763888888888</v>
      </c>
      <c r="B59" s="17" t="s">
        <v>52</v>
      </c>
      <c r="C59" s="6" t="s">
        <v>36</v>
      </c>
      <c r="D59" s="2">
        <v>1</v>
      </c>
      <c r="E59" s="2">
        <v>5</v>
      </c>
      <c r="F59" s="7">
        <v>0.0012152777777777778</v>
      </c>
      <c r="G59" s="8">
        <f t="shared" si="7"/>
        <v>0.006076388888888889</v>
      </c>
    </row>
    <row r="60" spans="1:7" ht="18.75">
      <c r="A60" s="5">
        <f aca="true" t="shared" si="8" ref="A60:A75">A59+G59</f>
        <v>0.7621527777777777</v>
      </c>
      <c r="B60" s="17" t="s">
        <v>55</v>
      </c>
      <c r="C60" s="6" t="s">
        <v>32</v>
      </c>
      <c r="D60" s="2">
        <v>1</v>
      </c>
      <c r="E60" s="2">
        <v>5</v>
      </c>
      <c r="F60" s="7">
        <v>0.00121527777777778</v>
      </c>
      <c r="G60" s="8">
        <f t="shared" si="7"/>
        <v>0.0060763888888889</v>
      </c>
    </row>
    <row r="61" spans="1:7" ht="18.75">
      <c r="A61" s="5">
        <f t="shared" si="8"/>
        <v>0.7682291666666666</v>
      </c>
      <c r="B61" s="17" t="s">
        <v>53</v>
      </c>
      <c r="C61" s="6"/>
      <c r="D61" s="2">
        <v>1</v>
      </c>
      <c r="E61" s="2">
        <v>5</v>
      </c>
      <c r="F61" s="7">
        <v>0.00121527777777778</v>
      </c>
      <c r="G61" s="8">
        <f t="shared" si="7"/>
        <v>0.0060763888888889</v>
      </c>
    </row>
    <row r="62" spans="1:7" ht="18.75">
      <c r="A62" s="5">
        <f t="shared" si="8"/>
        <v>0.7743055555555556</v>
      </c>
      <c r="B62" s="17" t="s">
        <v>58</v>
      </c>
      <c r="C62" s="6" t="s">
        <v>30</v>
      </c>
      <c r="D62" s="2">
        <v>1</v>
      </c>
      <c r="E62" s="2">
        <v>5</v>
      </c>
      <c r="F62" s="7">
        <v>0.00121527777777778</v>
      </c>
      <c r="G62" s="8">
        <f t="shared" si="7"/>
        <v>0.0060763888888889</v>
      </c>
    </row>
    <row r="63" spans="1:7" ht="18.75">
      <c r="A63" s="5">
        <f t="shared" si="8"/>
        <v>0.7803819444444445</v>
      </c>
      <c r="B63" s="17" t="s">
        <v>57</v>
      </c>
      <c r="C63" s="6" t="s">
        <v>36</v>
      </c>
      <c r="D63" s="2">
        <v>1</v>
      </c>
      <c r="E63" s="2">
        <v>5</v>
      </c>
      <c r="F63" s="7">
        <v>0.00121527777777778</v>
      </c>
      <c r="G63" s="8">
        <f t="shared" si="7"/>
        <v>0.0060763888888889</v>
      </c>
    </row>
    <row r="64" spans="1:7" ht="18.75">
      <c r="A64" s="5">
        <f t="shared" si="8"/>
        <v>0.7864583333333335</v>
      </c>
      <c r="B64" s="17" t="s">
        <v>61</v>
      </c>
      <c r="C64" s="6" t="s">
        <v>33</v>
      </c>
      <c r="D64" s="2">
        <v>1</v>
      </c>
      <c r="E64" s="2">
        <v>5</v>
      </c>
      <c r="F64" s="7">
        <v>0.00121527777777778</v>
      </c>
      <c r="G64" s="8">
        <f t="shared" si="7"/>
        <v>0.0060763888888889</v>
      </c>
    </row>
    <row r="65" spans="1:7" ht="18.75">
      <c r="A65" s="5">
        <f t="shared" si="8"/>
        <v>0.7925347222222224</v>
      </c>
      <c r="B65" s="17" t="s">
        <v>60</v>
      </c>
      <c r="C65" s="6" t="s">
        <v>33</v>
      </c>
      <c r="D65" s="2">
        <v>1</v>
      </c>
      <c r="E65" s="2">
        <v>5</v>
      </c>
      <c r="F65" s="7">
        <v>0.00121527777777778</v>
      </c>
      <c r="G65" s="8">
        <f t="shared" si="7"/>
        <v>0.0060763888888889</v>
      </c>
    </row>
    <row r="66" spans="1:7" ht="18.75">
      <c r="A66" s="5">
        <f t="shared" si="8"/>
        <v>0.7986111111111114</v>
      </c>
      <c r="B66" s="17" t="s">
        <v>80</v>
      </c>
      <c r="C66" s="6" t="s">
        <v>43</v>
      </c>
      <c r="D66" s="2">
        <v>3</v>
      </c>
      <c r="E66" s="2">
        <v>5</v>
      </c>
      <c r="F66" s="7">
        <v>0.00121527777777778</v>
      </c>
      <c r="G66" s="8">
        <f aca="true" t="shared" si="9" ref="G66:G74">D66*E66*F66</f>
        <v>0.0182291666666667</v>
      </c>
    </row>
    <row r="67" spans="1:7" ht="37.5">
      <c r="A67" s="5">
        <f t="shared" si="8"/>
        <v>0.8168402777777781</v>
      </c>
      <c r="B67" s="17" t="s">
        <v>203</v>
      </c>
      <c r="C67" s="6" t="s">
        <v>34</v>
      </c>
      <c r="D67" s="2">
        <v>1</v>
      </c>
      <c r="E67" s="2">
        <v>5</v>
      </c>
      <c r="F67" s="7">
        <v>0.00121527777777778</v>
      </c>
      <c r="G67" s="8">
        <f t="shared" si="9"/>
        <v>0.0060763888888889</v>
      </c>
    </row>
    <row r="68" spans="1:7" s="14" customFormat="1" ht="18.75">
      <c r="A68" s="5">
        <f t="shared" si="8"/>
        <v>0.8229166666666671</v>
      </c>
      <c r="B68" s="47" t="s">
        <v>204</v>
      </c>
      <c r="C68" s="48" t="s">
        <v>32</v>
      </c>
      <c r="D68" s="12"/>
      <c r="E68" s="12"/>
      <c r="F68" s="7">
        <v>0.00121527777777778</v>
      </c>
      <c r="G68" s="13"/>
    </row>
    <row r="69" spans="1:7" ht="18.75">
      <c r="A69" s="5">
        <f t="shared" si="8"/>
        <v>0.8229166666666671</v>
      </c>
      <c r="B69" s="17" t="s">
        <v>81</v>
      </c>
      <c r="C69" s="6"/>
      <c r="D69" s="2">
        <v>2</v>
      </c>
      <c r="E69" s="2">
        <v>5</v>
      </c>
      <c r="F69" s="7">
        <v>0.00121527777777778</v>
      </c>
      <c r="G69" s="8">
        <f t="shared" si="9"/>
        <v>0.0121527777777778</v>
      </c>
    </row>
    <row r="70" spans="1:7" ht="18.75">
      <c r="A70" s="5">
        <f t="shared" si="8"/>
        <v>0.8350694444444449</v>
      </c>
      <c r="B70" s="17" t="s">
        <v>51</v>
      </c>
      <c r="C70" s="6" t="s">
        <v>36</v>
      </c>
      <c r="D70" s="2">
        <v>1</v>
      </c>
      <c r="E70" s="2">
        <v>5</v>
      </c>
      <c r="F70" s="7">
        <v>0.00121527777777778</v>
      </c>
      <c r="G70" s="8">
        <f t="shared" si="9"/>
        <v>0.0060763888888889</v>
      </c>
    </row>
    <row r="71" spans="1:7" ht="18.75">
      <c r="A71" s="5">
        <f t="shared" si="8"/>
        <v>0.8411458333333338</v>
      </c>
      <c r="B71" s="17" t="s">
        <v>59</v>
      </c>
      <c r="C71" s="6" t="s">
        <v>31</v>
      </c>
      <c r="D71" s="2">
        <v>1</v>
      </c>
      <c r="E71" s="2">
        <v>5</v>
      </c>
      <c r="F71" s="7">
        <v>0.00121527777777778</v>
      </c>
      <c r="G71" s="8">
        <f t="shared" si="9"/>
        <v>0.0060763888888889</v>
      </c>
    </row>
    <row r="72" spans="1:7" ht="18.75">
      <c r="A72" s="5">
        <f t="shared" si="8"/>
        <v>0.8472222222222228</v>
      </c>
      <c r="B72" s="17" t="s">
        <v>54</v>
      </c>
      <c r="C72" s="6"/>
      <c r="D72" s="2">
        <v>1</v>
      </c>
      <c r="E72" s="2">
        <v>5</v>
      </c>
      <c r="F72" s="7">
        <v>0.00121527777777778</v>
      </c>
      <c r="G72" s="8">
        <f t="shared" si="9"/>
        <v>0.0060763888888889</v>
      </c>
    </row>
    <row r="73" spans="1:7" ht="18.75">
      <c r="A73" s="5">
        <f t="shared" si="8"/>
        <v>0.8532986111111117</v>
      </c>
      <c r="B73" s="17" t="s">
        <v>56</v>
      </c>
      <c r="C73" s="6" t="s">
        <v>39</v>
      </c>
      <c r="D73" s="2">
        <v>1</v>
      </c>
      <c r="E73" s="2">
        <v>5</v>
      </c>
      <c r="F73" s="7">
        <v>0.00121527777777778</v>
      </c>
      <c r="G73" s="8">
        <f t="shared" si="9"/>
        <v>0.0060763888888889</v>
      </c>
    </row>
    <row r="74" spans="1:7" ht="18.75">
      <c r="A74" s="5">
        <f t="shared" si="8"/>
        <v>0.8593750000000007</v>
      </c>
      <c r="B74" s="17" t="s">
        <v>62</v>
      </c>
      <c r="C74" s="6" t="s">
        <v>35</v>
      </c>
      <c r="D74" s="2">
        <v>1</v>
      </c>
      <c r="E74" s="2">
        <v>5</v>
      </c>
      <c r="F74" s="7">
        <v>0.00121527777777778</v>
      </c>
      <c r="G74" s="8">
        <f t="shared" si="9"/>
        <v>0.0060763888888889</v>
      </c>
    </row>
    <row r="75" spans="1:7" ht="18.75">
      <c r="A75" s="5">
        <f t="shared" si="8"/>
        <v>0.8654513888888896</v>
      </c>
      <c r="B75" s="55" t="s">
        <v>68</v>
      </c>
      <c r="C75" s="55"/>
      <c r="F75" s="7"/>
      <c r="G75" s="8"/>
    </row>
  </sheetData>
  <sheetProtection/>
  <mergeCells count="16">
    <mergeCell ref="A2:C2"/>
    <mergeCell ref="B3:C3"/>
    <mergeCell ref="B56:C56"/>
    <mergeCell ref="B4:C4"/>
    <mergeCell ref="B5:C5"/>
    <mergeCell ref="B6:C6"/>
    <mergeCell ref="A1:C1"/>
    <mergeCell ref="A18:C18"/>
    <mergeCell ref="A7:C7"/>
    <mergeCell ref="B75:C75"/>
    <mergeCell ref="A31:C31"/>
    <mergeCell ref="B28:C28"/>
    <mergeCell ref="B55:C55"/>
    <mergeCell ref="A57:C57"/>
    <mergeCell ref="B30:C30"/>
    <mergeCell ref="A43:C4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25">
      <selection activeCell="B43" sqref="B43"/>
    </sheetView>
  </sheetViews>
  <sheetFormatPr defaultColWidth="9.140625" defaultRowHeight="27.75" customHeight="1"/>
  <cols>
    <col min="1" max="1" width="15.57421875" style="23" bestFit="1" customWidth="1"/>
    <col min="2" max="2" width="70.8515625" style="22" bestFit="1" customWidth="1"/>
    <col min="3" max="4" width="2.00390625" style="22" hidden="1" customWidth="1"/>
    <col min="5" max="6" width="7.140625" style="22" hidden="1" customWidth="1"/>
    <col min="7" max="7" width="5.00390625" style="22" hidden="1" customWidth="1"/>
    <col min="8" max="8" width="28.28125" style="22" bestFit="1" customWidth="1"/>
    <col min="9" max="16384" width="9.140625" style="22" customWidth="1"/>
  </cols>
  <sheetData>
    <row r="1" spans="1:6" s="10" customFormat="1" ht="56.25" customHeight="1">
      <c r="A1" s="67" t="s">
        <v>84</v>
      </c>
      <c r="B1" s="67"/>
      <c r="C1" s="67"/>
      <c r="D1" s="1"/>
      <c r="E1" s="1"/>
      <c r="F1" s="1"/>
    </row>
    <row r="2" spans="1:6" s="10" customFormat="1" ht="27.75" customHeight="1">
      <c r="A2" s="68" t="s">
        <v>85</v>
      </c>
      <c r="B2" s="68"/>
      <c r="C2" s="68"/>
      <c r="D2" s="1"/>
      <c r="E2" s="1"/>
      <c r="F2" s="1"/>
    </row>
    <row r="3" spans="1:6" s="10" customFormat="1" ht="27.75" customHeight="1">
      <c r="A3" s="5">
        <v>0.3333333333333333</v>
      </c>
      <c r="B3" s="55" t="s">
        <v>83</v>
      </c>
      <c r="C3" s="55"/>
      <c r="D3" s="1"/>
      <c r="E3" s="1"/>
      <c r="F3" s="1"/>
    </row>
    <row r="4" spans="1:6" s="10" customFormat="1" ht="27.75" customHeight="1">
      <c r="A4" s="4" t="s">
        <v>86</v>
      </c>
      <c r="B4" s="64" t="s">
        <v>87</v>
      </c>
      <c r="C4" s="64"/>
      <c r="D4" s="1"/>
      <c r="E4" s="1"/>
      <c r="F4" s="1"/>
    </row>
    <row r="5" spans="1:3" ht="27.75" customHeight="1">
      <c r="A5" s="70" t="s">
        <v>88</v>
      </c>
      <c r="B5" s="70"/>
      <c r="C5" s="25"/>
    </row>
    <row r="6" spans="1:3" ht="27.75" customHeight="1">
      <c r="A6" s="31" t="s">
        <v>89</v>
      </c>
      <c r="B6" s="25" t="s">
        <v>90</v>
      </c>
      <c r="C6" s="25"/>
    </row>
    <row r="7" spans="1:3" ht="27.75" customHeight="1">
      <c r="A7" s="31" t="s">
        <v>91</v>
      </c>
      <c r="B7" s="25" t="s">
        <v>92</v>
      </c>
      <c r="C7" s="25"/>
    </row>
    <row r="8" spans="1:3" ht="27.75" customHeight="1">
      <c r="A8" s="31" t="s">
        <v>93</v>
      </c>
      <c r="B8" s="25" t="s">
        <v>94</v>
      </c>
      <c r="C8" s="25"/>
    </row>
    <row r="9" spans="1:3" ht="27.75" customHeight="1">
      <c r="A9" s="31" t="s">
        <v>95</v>
      </c>
      <c r="B9" s="25" t="s">
        <v>96</v>
      </c>
      <c r="C9" s="25"/>
    </row>
    <row r="10" spans="1:3" ht="27.75" customHeight="1">
      <c r="A10" s="31" t="s">
        <v>97</v>
      </c>
      <c r="B10" s="25" t="s">
        <v>98</v>
      </c>
      <c r="C10" s="25"/>
    </row>
    <row r="11" spans="1:3" ht="27.75" customHeight="1">
      <c r="A11" s="31" t="s">
        <v>99</v>
      </c>
      <c r="B11" s="25" t="s">
        <v>100</v>
      </c>
      <c r="C11" s="25"/>
    </row>
    <row r="12" spans="1:3" ht="27.75" customHeight="1">
      <c r="A12" s="70"/>
      <c r="B12" s="70"/>
      <c r="C12" s="25"/>
    </row>
    <row r="13" spans="1:3" ht="27.75" customHeight="1">
      <c r="A13" s="32" t="s">
        <v>101</v>
      </c>
      <c r="B13" s="33" t="s">
        <v>102</v>
      </c>
      <c r="C13" s="25"/>
    </row>
    <row r="14" spans="1:3" ht="27.75" customHeight="1">
      <c r="A14" s="70"/>
      <c r="B14" s="70"/>
      <c r="C14" s="25"/>
    </row>
    <row r="15" spans="1:3" ht="27.75" customHeight="1">
      <c r="A15" s="32">
        <v>0.4583333333333333</v>
      </c>
      <c r="B15" s="33" t="s">
        <v>103</v>
      </c>
      <c r="C15" s="25"/>
    </row>
    <row r="16" spans="1:3" ht="27.75" customHeight="1">
      <c r="A16" s="70"/>
      <c r="B16" s="70"/>
      <c r="C16" s="25"/>
    </row>
    <row r="17" spans="1:6" ht="27.75" customHeight="1">
      <c r="A17" s="24">
        <v>0.46875</v>
      </c>
      <c r="B17" s="25" t="s">
        <v>104</v>
      </c>
      <c r="C17" s="25">
        <v>2</v>
      </c>
      <c r="D17" s="22">
        <v>3</v>
      </c>
      <c r="E17" s="26">
        <v>0.0012152777777777778</v>
      </c>
      <c r="F17" s="26">
        <f aca="true" t="shared" si="0" ref="F17:F23">C17*D17*E17</f>
        <v>0.007291666666666667</v>
      </c>
    </row>
    <row r="18" spans="1:6" ht="27.75" customHeight="1">
      <c r="A18" s="24">
        <f aca="true" t="shared" si="1" ref="A18:A23">A17+F17</f>
        <v>0.47604166666666664</v>
      </c>
      <c r="B18" s="25" t="s">
        <v>105</v>
      </c>
      <c r="C18" s="25">
        <v>1</v>
      </c>
      <c r="D18" s="22">
        <v>3</v>
      </c>
      <c r="E18" s="26">
        <v>0.0012152777777777778</v>
      </c>
      <c r="F18" s="26">
        <f t="shared" si="0"/>
        <v>0.0036458333333333334</v>
      </c>
    </row>
    <row r="19" spans="1:6" ht="27.75" customHeight="1">
      <c r="A19" s="24">
        <f t="shared" si="1"/>
        <v>0.4796875</v>
      </c>
      <c r="B19" s="25" t="s">
        <v>106</v>
      </c>
      <c r="C19" s="25">
        <v>1</v>
      </c>
      <c r="D19" s="22">
        <v>3</v>
      </c>
      <c r="E19" s="26">
        <v>0.00121527777777778</v>
      </c>
      <c r="F19" s="26">
        <f t="shared" si="0"/>
        <v>0.00364583333333334</v>
      </c>
    </row>
    <row r="20" spans="1:6" ht="27.75" customHeight="1">
      <c r="A20" s="24">
        <f t="shared" si="1"/>
        <v>0.48333333333333334</v>
      </c>
      <c r="B20" s="25" t="s">
        <v>107</v>
      </c>
      <c r="C20" s="25">
        <v>1</v>
      </c>
      <c r="D20" s="22">
        <v>3</v>
      </c>
      <c r="E20" s="26">
        <v>0.00121527777777778</v>
      </c>
      <c r="F20" s="26">
        <f t="shared" si="0"/>
        <v>0.00364583333333334</v>
      </c>
    </row>
    <row r="21" spans="1:6" ht="27.75" customHeight="1">
      <c r="A21" s="24">
        <f t="shared" si="1"/>
        <v>0.4869791666666667</v>
      </c>
      <c r="B21" s="27" t="s">
        <v>108</v>
      </c>
      <c r="C21" s="25">
        <v>1</v>
      </c>
      <c r="D21" s="22">
        <v>4</v>
      </c>
      <c r="E21" s="26">
        <v>0.00121527777777778</v>
      </c>
      <c r="F21" s="26">
        <f t="shared" si="0"/>
        <v>0.00486111111111112</v>
      </c>
    </row>
    <row r="22" spans="1:6" ht="27.75" customHeight="1">
      <c r="A22" s="24">
        <f t="shared" si="1"/>
        <v>0.4918402777777778</v>
      </c>
      <c r="B22" s="27" t="s">
        <v>109</v>
      </c>
      <c r="C22" s="25">
        <v>1</v>
      </c>
      <c r="D22" s="22">
        <v>4</v>
      </c>
      <c r="E22" s="26">
        <v>0.00121527777777778</v>
      </c>
      <c r="F22" s="26">
        <f t="shared" si="0"/>
        <v>0.00486111111111112</v>
      </c>
    </row>
    <row r="23" spans="1:6" ht="27.75" customHeight="1">
      <c r="A23" s="24">
        <f t="shared" si="1"/>
        <v>0.4967013888888889</v>
      </c>
      <c r="B23" s="25" t="s">
        <v>110</v>
      </c>
      <c r="C23" s="25">
        <v>1</v>
      </c>
      <c r="D23" s="22">
        <v>3</v>
      </c>
      <c r="E23" s="26">
        <v>0.00121527777777778</v>
      </c>
      <c r="F23" s="26">
        <f t="shared" si="0"/>
        <v>0.00364583333333334</v>
      </c>
    </row>
    <row r="24" spans="1:6" ht="27.75" customHeight="1">
      <c r="A24" s="69"/>
      <c r="B24" s="69"/>
      <c r="C24" s="25"/>
      <c r="E24" s="26"/>
      <c r="F24" s="26"/>
    </row>
    <row r="25" spans="1:6" ht="27.75" customHeight="1">
      <c r="A25" s="24">
        <v>0.5</v>
      </c>
      <c r="B25" s="25" t="s">
        <v>111</v>
      </c>
      <c r="C25" s="25">
        <v>1</v>
      </c>
      <c r="D25" s="22">
        <v>3</v>
      </c>
      <c r="E25" s="26">
        <v>0.00121527777777778</v>
      </c>
      <c r="F25" s="26">
        <f>C25*D25*E25</f>
        <v>0.00364583333333334</v>
      </c>
    </row>
    <row r="26" spans="1:6" ht="27.75" customHeight="1">
      <c r="A26" s="24">
        <f>A25+F25</f>
        <v>0.5036458333333333</v>
      </c>
      <c r="B26" s="27" t="s">
        <v>112</v>
      </c>
      <c r="C26" s="25">
        <v>1</v>
      </c>
      <c r="D26" s="22">
        <v>3</v>
      </c>
      <c r="E26" s="26">
        <v>0.00121527777777778</v>
      </c>
      <c r="F26" s="26">
        <f>C26*D26*E26</f>
        <v>0.00364583333333334</v>
      </c>
    </row>
    <row r="27" spans="1:6" ht="27.75" customHeight="1">
      <c r="A27" s="69"/>
      <c r="B27" s="69"/>
      <c r="C27" s="25"/>
      <c r="E27" s="26"/>
      <c r="F27" s="26"/>
    </row>
    <row r="28" spans="1:6" ht="40.5" customHeight="1">
      <c r="A28" s="9">
        <f>A26+F26</f>
        <v>0.5072916666666667</v>
      </c>
      <c r="B28" s="28" t="s">
        <v>123</v>
      </c>
      <c r="C28" s="25">
        <v>1</v>
      </c>
      <c r="D28" s="22">
        <v>3</v>
      </c>
      <c r="E28" s="26">
        <v>0.00121527777777778</v>
      </c>
      <c r="F28" s="26">
        <f>C28*D28*E28</f>
        <v>0.00364583333333334</v>
      </c>
    </row>
    <row r="29" spans="1:6" ht="27.75" customHeight="1">
      <c r="A29" s="69"/>
      <c r="B29" s="69"/>
      <c r="C29" s="25"/>
      <c r="E29" s="26"/>
      <c r="F29" s="26"/>
    </row>
    <row r="30" spans="1:6" ht="27.75" customHeight="1">
      <c r="A30" s="24">
        <f>A28+F28</f>
        <v>0.5109375</v>
      </c>
      <c r="B30" s="27" t="s">
        <v>113</v>
      </c>
      <c r="C30" s="25">
        <v>1</v>
      </c>
      <c r="D30" s="22">
        <v>3</v>
      </c>
      <c r="E30" s="26">
        <v>0.00121527777777778</v>
      </c>
      <c r="F30" s="26">
        <f>C30*D30*E30</f>
        <v>0.00364583333333334</v>
      </c>
    </row>
    <row r="31" spans="1:6" ht="27.75" customHeight="1">
      <c r="A31" s="24">
        <f>A30+F30</f>
        <v>0.5145833333333334</v>
      </c>
      <c r="B31" s="27" t="s">
        <v>114</v>
      </c>
      <c r="C31" s="25">
        <v>1</v>
      </c>
      <c r="D31" s="22">
        <v>3</v>
      </c>
      <c r="E31" s="26">
        <v>0.00121527777777778</v>
      </c>
      <c r="F31" s="26">
        <f>C31*D31*E31</f>
        <v>0.00364583333333334</v>
      </c>
    </row>
    <row r="32" spans="1:6" ht="27.75" customHeight="1">
      <c r="A32" s="24">
        <f>A31+F31</f>
        <v>0.5182291666666667</v>
      </c>
      <c r="B32" s="27" t="s">
        <v>115</v>
      </c>
      <c r="C32" s="25">
        <v>1</v>
      </c>
      <c r="D32" s="22">
        <v>4</v>
      </c>
      <c r="E32" s="26">
        <v>0.00121527777777778</v>
      </c>
      <c r="F32" s="26">
        <f>C32*D32*E32</f>
        <v>0.00486111111111112</v>
      </c>
    </row>
    <row r="33" spans="1:6" ht="27.75" customHeight="1">
      <c r="A33" s="69"/>
      <c r="B33" s="69"/>
      <c r="C33" s="25"/>
      <c r="E33" s="26"/>
      <c r="F33" s="26"/>
    </row>
    <row r="34" spans="1:6" ht="27.75" customHeight="1">
      <c r="A34" s="24">
        <v>0.5229166666666667</v>
      </c>
      <c r="B34" s="27" t="s">
        <v>116</v>
      </c>
      <c r="C34" s="25">
        <v>1</v>
      </c>
      <c r="D34" s="22">
        <v>3</v>
      </c>
      <c r="E34" s="26">
        <v>0.00121527777777778</v>
      </c>
      <c r="F34" s="26">
        <f aca="true" t="shared" si="2" ref="F34:F41">C34*D34*E34</f>
        <v>0.00364583333333334</v>
      </c>
    </row>
    <row r="35" spans="1:6" ht="27.75" customHeight="1">
      <c r="A35" s="24">
        <f aca="true" t="shared" si="3" ref="A35:A41">A34+F34</f>
        <v>0.5265625</v>
      </c>
      <c r="B35" s="27" t="s">
        <v>117</v>
      </c>
      <c r="C35" s="25">
        <v>1</v>
      </c>
      <c r="D35" s="22">
        <v>3</v>
      </c>
      <c r="E35" s="26">
        <v>0.00121527777777778</v>
      </c>
      <c r="F35" s="26">
        <f t="shared" si="2"/>
        <v>0.00364583333333334</v>
      </c>
    </row>
    <row r="36" spans="1:6" ht="27.75" customHeight="1">
      <c r="A36" s="24">
        <f t="shared" si="3"/>
        <v>0.5302083333333334</v>
      </c>
      <c r="B36" s="27" t="s">
        <v>118</v>
      </c>
      <c r="C36" s="25">
        <v>1</v>
      </c>
      <c r="D36" s="22">
        <v>3</v>
      </c>
      <c r="E36" s="26">
        <v>0.00121527777777778</v>
      </c>
      <c r="F36" s="26">
        <f t="shared" si="2"/>
        <v>0.00364583333333334</v>
      </c>
    </row>
    <row r="37" spans="1:6" ht="27.75" customHeight="1">
      <c r="A37" s="24">
        <f t="shared" si="3"/>
        <v>0.5338541666666667</v>
      </c>
      <c r="B37" s="27" t="s">
        <v>119</v>
      </c>
      <c r="C37" s="25">
        <v>1</v>
      </c>
      <c r="D37" s="22">
        <v>3</v>
      </c>
      <c r="E37" s="26">
        <v>0.00121527777777778</v>
      </c>
      <c r="F37" s="26">
        <f t="shared" si="2"/>
        <v>0.00364583333333334</v>
      </c>
    </row>
    <row r="38" spans="1:6" ht="27.75" customHeight="1">
      <c r="A38" s="24">
        <f t="shared" si="3"/>
        <v>0.5375000000000001</v>
      </c>
      <c r="B38" s="27" t="s">
        <v>108</v>
      </c>
      <c r="C38" s="25">
        <v>1</v>
      </c>
      <c r="D38" s="22">
        <v>4</v>
      </c>
      <c r="E38" s="26">
        <v>0.00121527777777778</v>
      </c>
      <c r="F38" s="26">
        <f t="shared" si="2"/>
        <v>0.00486111111111112</v>
      </c>
    </row>
    <row r="39" spans="1:6" ht="27.75" customHeight="1">
      <c r="A39" s="24">
        <f t="shared" si="3"/>
        <v>0.5423611111111112</v>
      </c>
      <c r="B39" s="27" t="s">
        <v>120</v>
      </c>
      <c r="C39" s="25">
        <v>1</v>
      </c>
      <c r="D39" s="22">
        <v>3</v>
      </c>
      <c r="E39" s="26">
        <v>0.00121527777777778</v>
      </c>
      <c r="F39" s="26">
        <f t="shared" si="2"/>
        <v>0.00364583333333334</v>
      </c>
    </row>
    <row r="40" spans="1:6" ht="27.75" customHeight="1">
      <c r="A40" s="24">
        <f t="shared" si="3"/>
        <v>0.5460069444444445</v>
      </c>
      <c r="B40" s="27" t="s">
        <v>121</v>
      </c>
      <c r="C40" s="25">
        <v>1</v>
      </c>
      <c r="D40" s="22">
        <v>3</v>
      </c>
      <c r="E40" s="26">
        <v>0.00121527777777778</v>
      </c>
      <c r="F40" s="26">
        <f t="shared" si="2"/>
        <v>0.00364583333333334</v>
      </c>
    </row>
    <row r="41" spans="1:6" ht="27.75" customHeight="1">
      <c r="A41" s="24">
        <f t="shared" si="3"/>
        <v>0.5496527777777779</v>
      </c>
      <c r="B41" s="27" t="s">
        <v>109</v>
      </c>
      <c r="C41" s="25">
        <v>1</v>
      </c>
      <c r="D41" s="22">
        <v>4</v>
      </c>
      <c r="E41" s="26">
        <v>0.00121527777777778</v>
      </c>
      <c r="F41" s="26">
        <f t="shared" si="2"/>
        <v>0.00486111111111112</v>
      </c>
    </row>
    <row r="42" spans="1:6" ht="27.75" customHeight="1">
      <c r="A42" s="69"/>
      <c r="B42" s="69"/>
      <c r="C42" s="25"/>
      <c r="E42" s="26"/>
      <c r="F42" s="26"/>
    </row>
    <row r="43" spans="1:6" ht="27.75" customHeight="1">
      <c r="A43" s="24">
        <f>A41+F41</f>
        <v>0.554513888888889</v>
      </c>
      <c r="B43" s="29" t="s">
        <v>122</v>
      </c>
      <c r="C43" s="25"/>
      <c r="E43" s="26"/>
      <c r="F43" s="26"/>
    </row>
    <row r="44" spans="1:6" ht="27.75" customHeight="1">
      <c r="A44" s="30"/>
      <c r="E44" s="26"/>
      <c r="F44" s="26"/>
    </row>
    <row r="45" spans="1:6" ht="27.75" customHeight="1">
      <c r="A45" s="30"/>
      <c r="E45" s="26"/>
      <c r="F45" s="26"/>
    </row>
    <row r="46" spans="1:6" ht="27.75" customHeight="1">
      <c r="A46" s="30"/>
      <c r="E46" s="26"/>
      <c r="F46" s="26"/>
    </row>
    <row r="47" spans="1:6" ht="27.75" customHeight="1">
      <c r="A47" s="30"/>
      <c r="E47" s="26"/>
      <c r="F47" s="26"/>
    </row>
    <row r="48" ht="27.75" customHeight="1">
      <c r="A48" s="30"/>
    </row>
  </sheetData>
  <sheetProtection/>
  <mergeCells count="13">
    <mergeCell ref="A5:B5"/>
    <mergeCell ref="A12:B12"/>
    <mergeCell ref="A14:B14"/>
    <mergeCell ref="A16:B16"/>
    <mergeCell ref="A42:B42"/>
    <mergeCell ref="A24:B24"/>
    <mergeCell ref="A27:B27"/>
    <mergeCell ref="A29:B29"/>
    <mergeCell ref="A33:B33"/>
    <mergeCell ref="A1:C1"/>
    <mergeCell ref="A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view="pageBreakPreview" zoomScale="60" zoomScalePageLayoutView="0" workbookViewId="0" topLeftCell="A1">
      <selection activeCell="A24" sqref="A24:I24"/>
    </sheetView>
  </sheetViews>
  <sheetFormatPr defaultColWidth="9.140625" defaultRowHeight="18" customHeight="1"/>
  <cols>
    <col min="1" max="1" width="9.421875" style="0" bestFit="1" customWidth="1"/>
    <col min="2" max="2" width="9.00390625" style="0" bestFit="1" customWidth="1"/>
    <col min="3" max="3" width="27.7109375" style="0" bestFit="1" customWidth="1"/>
    <col min="4" max="4" width="11.7109375" style="0" hidden="1" customWidth="1"/>
    <col min="5" max="5" width="8.57421875" style="0" hidden="1" customWidth="1"/>
    <col min="6" max="6" width="14.421875" style="0" hidden="1" customWidth="1"/>
    <col min="7" max="7" width="12.28125" style="0" hidden="1" customWidth="1"/>
    <col min="8" max="8" width="0" style="0" hidden="1" customWidth="1"/>
    <col min="9" max="9" width="28.28125" style="0" bestFit="1" customWidth="1"/>
    <col min="10" max="10" width="9.140625" style="0" hidden="1" customWidth="1"/>
  </cols>
  <sheetData>
    <row r="1" spans="1:9" s="3" customFormat="1" ht="51.75" customHeight="1">
      <c r="A1" s="75" t="s">
        <v>124</v>
      </c>
      <c r="B1" s="76"/>
      <c r="C1" s="76"/>
      <c r="D1" s="76"/>
      <c r="E1" s="76"/>
      <c r="F1" s="76"/>
      <c r="G1" s="76"/>
      <c r="H1" s="76"/>
      <c r="I1" s="77"/>
    </row>
    <row r="2" spans="1:9" s="3" customFormat="1" ht="22.5">
      <c r="A2" s="78" t="s">
        <v>85</v>
      </c>
      <c r="B2" s="65"/>
      <c r="C2" s="65"/>
      <c r="D2" s="65"/>
      <c r="E2" s="65"/>
      <c r="F2" s="65"/>
      <c r="G2" s="65"/>
      <c r="H2" s="65"/>
      <c r="I2" s="79"/>
    </row>
    <row r="3" spans="1:9" s="3" customFormat="1" ht="18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s="3" customFormat="1" ht="18" customHeight="1">
      <c r="A4" s="45">
        <v>0.5729166666666666</v>
      </c>
      <c r="B4" s="82" t="s">
        <v>202</v>
      </c>
      <c r="C4" s="83"/>
      <c r="D4" s="83"/>
      <c r="E4" s="83"/>
      <c r="F4" s="83"/>
      <c r="G4" s="83"/>
      <c r="H4" s="83"/>
      <c r="I4" s="84"/>
    </row>
    <row r="5" spans="1:9" ht="18" customHeight="1">
      <c r="A5" s="34">
        <v>0.59375</v>
      </c>
      <c r="B5" s="81" t="s">
        <v>125</v>
      </c>
      <c r="C5" s="81"/>
      <c r="D5" s="81"/>
      <c r="E5" s="81"/>
      <c r="F5" s="81"/>
      <c r="G5" s="81"/>
      <c r="H5" s="81"/>
      <c r="I5" s="81"/>
    </row>
    <row r="6" spans="1:9" ht="18" customHeight="1">
      <c r="A6" s="71"/>
      <c r="B6" s="71"/>
      <c r="C6" s="71"/>
      <c r="D6" s="71"/>
      <c r="E6" s="71"/>
      <c r="F6" s="71"/>
      <c r="G6" s="71"/>
      <c r="H6" s="71"/>
      <c r="I6" s="71"/>
    </row>
    <row r="7" spans="1:9" ht="18" customHeight="1">
      <c r="A7" s="72" t="s">
        <v>126</v>
      </c>
      <c r="B7" s="72"/>
      <c r="C7" s="72"/>
      <c r="D7" s="72"/>
      <c r="E7" s="72"/>
      <c r="F7" s="72"/>
      <c r="G7" s="72"/>
      <c r="H7" s="72"/>
      <c r="I7" s="72"/>
    </row>
    <row r="8" spans="1:10" ht="18" customHeight="1">
      <c r="A8" s="35">
        <v>0.6041666666666666</v>
      </c>
      <c r="B8" s="36" t="s">
        <v>127</v>
      </c>
      <c r="C8" s="37" t="s">
        <v>128</v>
      </c>
      <c r="D8" s="38" t="s">
        <v>129</v>
      </c>
      <c r="E8" s="38" t="s">
        <v>130</v>
      </c>
      <c r="F8" s="38" t="s">
        <v>131</v>
      </c>
      <c r="G8" s="38" t="s">
        <v>132</v>
      </c>
      <c r="H8" s="38" t="s">
        <v>133</v>
      </c>
      <c r="I8" s="38" t="s">
        <v>134</v>
      </c>
      <c r="J8" s="21">
        <v>0.004166666666666667</v>
      </c>
    </row>
    <row r="9" spans="1:10" ht="18" customHeight="1">
      <c r="A9" s="39">
        <f>A8+J8</f>
        <v>0.6083333333333333</v>
      </c>
      <c r="B9" s="36" t="s">
        <v>135</v>
      </c>
      <c r="C9" s="38" t="s">
        <v>136</v>
      </c>
      <c r="D9" s="38" t="s">
        <v>129</v>
      </c>
      <c r="E9" s="38" t="s">
        <v>130</v>
      </c>
      <c r="F9" s="38" t="s">
        <v>131</v>
      </c>
      <c r="G9" s="38" t="s">
        <v>132</v>
      </c>
      <c r="H9" s="38" t="s">
        <v>137</v>
      </c>
      <c r="I9" s="38" t="s">
        <v>138</v>
      </c>
      <c r="J9" s="21">
        <v>0.004166666666666667</v>
      </c>
    </row>
    <row r="10" spans="1:10" ht="18" customHeight="1">
      <c r="A10" s="39">
        <f>A9+J9</f>
        <v>0.6124999999999999</v>
      </c>
      <c r="B10" s="36" t="s">
        <v>139</v>
      </c>
      <c r="C10" s="38" t="s">
        <v>140</v>
      </c>
      <c r="D10" s="38" t="s">
        <v>129</v>
      </c>
      <c r="E10" s="38" t="s">
        <v>130</v>
      </c>
      <c r="F10" s="38" t="s">
        <v>131</v>
      </c>
      <c r="G10" s="38" t="s">
        <v>132</v>
      </c>
      <c r="H10" s="38" t="s">
        <v>141</v>
      </c>
      <c r="I10" s="38" t="s">
        <v>142</v>
      </c>
      <c r="J10" s="21">
        <v>0.00416666666666667</v>
      </c>
    </row>
    <row r="11" spans="1:10" ht="18" customHeight="1">
      <c r="A11" s="39">
        <f>A10+J10</f>
        <v>0.6166666666666666</v>
      </c>
      <c r="B11" s="36" t="s">
        <v>143</v>
      </c>
      <c r="C11" s="38" t="s">
        <v>144</v>
      </c>
      <c r="D11" s="38" t="s">
        <v>129</v>
      </c>
      <c r="E11" s="38" t="s">
        <v>130</v>
      </c>
      <c r="F11" s="38" t="s">
        <v>131</v>
      </c>
      <c r="G11" s="38" t="s">
        <v>145</v>
      </c>
      <c r="H11" s="38" t="s">
        <v>146</v>
      </c>
      <c r="I11" s="38" t="s">
        <v>134</v>
      </c>
      <c r="J11" s="21">
        <v>0.00416666666666667</v>
      </c>
    </row>
    <row r="12" spans="1:10" ht="18" customHeight="1">
      <c r="A12" s="39">
        <f>A11+J11</f>
        <v>0.6208333333333332</v>
      </c>
      <c r="B12" s="36" t="s">
        <v>147</v>
      </c>
      <c r="C12" s="37" t="s">
        <v>148</v>
      </c>
      <c r="D12" s="38" t="s">
        <v>129</v>
      </c>
      <c r="E12" s="38" t="s">
        <v>130</v>
      </c>
      <c r="F12" s="38" t="s">
        <v>131</v>
      </c>
      <c r="G12" s="38" t="s">
        <v>132</v>
      </c>
      <c r="H12" s="38" t="s">
        <v>133</v>
      </c>
      <c r="I12" s="38" t="s">
        <v>134</v>
      </c>
      <c r="J12" s="21">
        <v>0.00416666666666667</v>
      </c>
    </row>
    <row r="13" spans="1:10" ht="18" customHeight="1">
      <c r="A13" s="73"/>
      <c r="B13" s="73"/>
      <c r="C13" s="73"/>
      <c r="D13" s="73"/>
      <c r="E13" s="73"/>
      <c r="F13" s="73"/>
      <c r="G13" s="73"/>
      <c r="H13" s="73"/>
      <c r="I13" s="73"/>
      <c r="J13" s="21"/>
    </row>
    <row r="14" spans="1:10" ht="18" customHeight="1">
      <c r="A14" s="74" t="s">
        <v>149</v>
      </c>
      <c r="B14" s="74"/>
      <c r="C14" s="74"/>
      <c r="D14" s="74"/>
      <c r="E14" s="74"/>
      <c r="F14" s="74"/>
      <c r="G14" s="74"/>
      <c r="H14" s="74"/>
      <c r="I14" s="74"/>
      <c r="J14" s="21"/>
    </row>
    <row r="15" spans="1:10" ht="18" customHeight="1">
      <c r="A15" s="39">
        <v>0.625</v>
      </c>
      <c r="B15" s="36" t="s">
        <v>150</v>
      </c>
      <c r="C15" s="38" t="s">
        <v>151</v>
      </c>
      <c r="D15" s="38" t="s">
        <v>152</v>
      </c>
      <c r="E15" s="38" t="s">
        <v>153</v>
      </c>
      <c r="F15" s="38" t="s">
        <v>131</v>
      </c>
      <c r="G15" s="38" t="s">
        <v>154</v>
      </c>
      <c r="H15" s="38" t="s">
        <v>155</v>
      </c>
      <c r="I15" s="38" t="s">
        <v>138</v>
      </c>
      <c r="J15" s="21">
        <v>0.00416666666666667</v>
      </c>
    </row>
    <row r="16" spans="1:10" s="40" customFormat="1" ht="18" customHeight="1">
      <c r="A16" s="73"/>
      <c r="B16" s="73"/>
      <c r="C16" s="73"/>
      <c r="D16" s="73"/>
      <c r="E16" s="73"/>
      <c r="F16" s="73"/>
      <c r="G16" s="73"/>
      <c r="H16" s="73"/>
      <c r="I16" s="73"/>
      <c r="J16" s="21"/>
    </row>
    <row r="17" spans="1:10" s="40" customFormat="1" ht="18" customHeight="1">
      <c r="A17" s="74" t="s">
        <v>156</v>
      </c>
      <c r="B17" s="74"/>
      <c r="C17" s="74"/>
      <c r="D17" s="74"/>
      <c r="E17" s="74"/>
      <c r="F17" s="74"/>
      <c r="G17" s="74"/>
      <c r="H17" s="74"/>
      <c r="I17" s="74"/>
      <c r="J17" s="21"/>
    </row>
    <row r="18" spans="1:10" ht="18" customHeight="1">
      <c r="A18" s="39">
        <v>0.6291666666666667</v>
      </c>
      <c r="B18" s="36" t="s">
        <v>127</v>
      </c>
      <c r="C18" s="38" t="s">
        <v>157</v>
      </c>
      <c r="D18" s="38" t="s">
        <v>158</v>
      </c>
      <c r="E18" s="38" t="s">
        <v>159</v>
      </c>
      <c r="F18" s="38" t="s">
        <v>131</v>
      </c>
      <c r="G18" s="38" t="s">
        <v>132</v>
      </c>
      <c r="H18" s="38" t="s">
        <v>137</v>
      </c>
      <c r="I18" s="38" t="s">
        <v>160</v>
      </c>
      <c r="J18" s="21">
        <v>0.00416666666666667</v>
      </c>
    </row>
    <row r="19" spans="1:10" ht="18" customHeight="1">
      <c r="A19" s="39">
        <f>A18+J18</f>
        <v>0.6333333333333333</v>
      </c>
      <c r="B19" s="36" t="s">
        <v>135</v>
      </c>
      <c r="C19" s="38" t="s">
        <v>161</v>
      </c>
      <c r="D19" s="38" t="s">
        <v>158</v>
      </c>
      <c r="E19" s="38" t="s">
        <v>159</v>
      </c>
      <c r="F19" s="38" t="s">
        <v>131</v>
      </c>
      <c r="G19" s="38" t="s">
        <v>132</v>
      </c>
      <c r="H19" s="38" t="s">
        <v>141</v>
      </c>
      <c r="I19" s="38" t="s">
        <v>142</v>
      </c>
      <c r="J19" s="21">
        <v>0.00416666666666667</v>
      </c>
    </row>
    <row r="20" spans="1:10" ht="18" customHeight="1">
      <c r="A20" s="39">
        <f>A19+J19</f>
        <v>0.6375</v>
      </c>
      <c r="B20" s="36" t="s">
        <v>139</v>
      </c>
      <c r="C20" s="38" t="s">
        <v>162</v>
      </c>
      <c r="D20" s="38" t="s">
        <v>158</v>
      </c>
      <c r="E20" s="38" t="s">
        <v>159</v>
      </c>
      <c r="F20" s="38" t="s">
        <v>131</v>
      </c>
      <c r="G20" s="38" t="s">
        <v>132</v>
      </c>
      <c r="H20" s="38" t="s">
        <v>141</v>
      </c>
      <c r="I20" s="38" t="s">
        <v>163</v>
      </c>
      <c r="J20" s="21">
        <v>0.00416666666666667</v>
      </c>
    </row>
    <row r="21" spans="1:10" ht="18" customHeight="1">
      <c r="A21" s="39">
        <f>A20+J20</f>
        <v>0.6416666666666666</v>
      </c>
      <c r="B21" s="36" t="s">
        <v>143</v>
      </c>
      <c r="C21" s="38" t="s">
        <v>164</v>
      </c>
      <c r="D21" s="38" t="s">
        <v>158</v>
      </c>
      <c r="E21" s="38" t="s">
        <v>159</v>
      </c>
      <c r="F21" s="38" t="s">
        <v>165</v>
      </c>
      <c r="G21" s="38" t="s">
        <v>145</v>
      </c>
      <c r="H21" s="38" t="s">
        <v>166</v>
      </c>
      <c r="I21" s="38" t="s">
        <v>142</v>
      </c>
      <c r="J21" s="21">
        <v>0.00416666666666667</v>
      </c>
    </row>
    <row r="22" spans="1:10" ht="18" customHeight="1">
      <c r="A22" s="39">
        <f>A21+J21</f>
        <v>0.6458333333333333</v>
      </c>
      <c r="B22" s="36" t="s">
        <v>147</v>
      </c>
      <c r="C22" s="38" t="s">
        <v>167</v>
      </c>
      <c r="D22" s="38" t="s">
        <v>158</v>
      </c>
      <c r="E22" s="38" t="s">
        <v>159</v>
      </c>
      <c r="F22" s="38" t="s">
        <v>131</v>
      </c>
      <c r="G22" s="38" t="s">
        <v>132</v>
      </c>
      <c r="H22" s="38" t="s">
        <v>141</v>
      </c>
      <c r="I22" s="38" t="s">
        <v>142</v>
      </c>
      <c r="J22" s="21">
        <v>0.00416666666666667</v>
      </c>
    </row>
    <row r="23" spans="1:10" ht="18" customHeight="1">
      <c r="A23" s="41"/>
      <c r="B23" s="42"/>
      <c r="C23" s="20"/>
      <c r="D23" s="20"/>
      <c r="E23" s="20"/>
      <c r="F23" s="20"/>
      <c r="G23" s="20"/>
      <c r="H23" s="20"/>
      <c r="I23" s="20"/>
      <c r="J23" s="21"/>
    </row>
    <row r="24" spans="1:10" ht="18" customHeight="1">
      <c r="A24" s="92" t="s">
        <v>168</v>
      </c>
      <c r="B24" s="92"/>
      <c r="C24" s="92"/>
      <c r="D24" s="92"/>
      <c r="E24" s="92"/>
      <c r="F24" s="92"/>
      <c r="G24" s="92"/>
      <c r="H24" s="92"/>
      <c r="I24" s="92"/>
      <c r="J24" s="21"/>
    </row>
    <row r="25" spans="1:10" ht="18" customHeight="1">
      <c r="A25" s="41">
        <v>0.65</v>
      </c>
      <c r="B25" s="42" t="s">
        <v>150</v>
      </c>
      <c r="C25" s="38" t="s">
        <v>169</v>
      </c>
      <c r="D25" s="20" t="s">
        <v>170</v>
      </c>
      <c r="E25" s="20" t="s">
        <v>153</v>
      </c>
      <c r="F25" s="20" t="s">
        <v>165</v>
      </c>
      <c r="G25" s="20" t="s">
        <v>132</v>
      </c>
      <c r="H25" s="20" t="s">
        <v>133</v>
      </c>
      <c r="I25" s="20" t="s">
        <v>134</v>
      </c>
      <c r="J25" s="21">
        <v>0.00416666666666667</v>
      </c>
    </row>
    <row r="26" spans="1:10" ht="18" customHeight="1">
      <c r="A26" s="86"/>
      <c r="B26" s="87"/>
      <c r="C26" s="87"/>
      <c r="D26" s="87"/>
      <c r="E26" s="87"/>
      <c r="F26" s="87"/>
      <c r="G26" s="87"/>
      <c r="H26" s="87"/>
      <c r="I26" s="88"/>
      <c r="J26" s="21"/>
    </row>
    <row r="27" spans="1:10" ht="18" customHeight="1">
      <c r="A27" s="85" t="s">
        <v>171</v>
      </c>
      <c r="B27" s="85"/>
      <c r="C27" s="85"/>
      <c r="D27" s="85"/>
      <c r="E27" s="85"/>
      <c r="F27" s="85"/>
      <c r="G27" s="85"/>
      <c r="H27" s="85"/>
      <c r="I27" s="85"/>
      <c r="J27" s="21"/>
    </row>
    <row r="28" spans="1:10" ht="18" customHeight="1">
      <c r="A28" s="41">
        <v>0.6541666666666667</v>
      </c>
      <c r="B28" s="42" t="s">
        <v>127</v>
      </c>
      <c r="C28" s="20" t="s">
        <v>172</v>
      </c>
      <c r="D28" s="20" t="s">
        <v>129</v>
      </c>
      <c r="E28" s="20" t="s">
        <v>153</v>
      </c>
      <c r="F28" s="20" t="s">
        <v>165</v>
      </c>
      <c r="G28" s="20" t="s">
        <v>173</v>
      </c>
      <c r="H28" s="20" t="s">
        <v>174</v>
      </c>
      <c r="I28" s="20" t="s">
        <v>163</v>
      </c>
      <c r="J28" s="21">
        <v>0.00416666666666667</v>
      </c>
    </row>
    <row r="29" spans="1:10" ht="18" customHeight="1">
      <c r="A29" s="41">
        <f>A28+J28</f>
        <v>0.6583333333333333</v>
      </c>
      <c r="B29" s="42" t="s">
        <v>135</v>
      </c>
      <c r="C29" s="38" t="s">
        <v>175</v>
      </c>
      <c r="D29" s="20" t="s">
        <v>129</v>
      </c>
      <c r="E29" s="20" t="s">
        <v>159</v>
      </c>
      <c r="F29" s="20" t="s">
        <v>165</v>
      </c>
      <c r="G29" s="20" t="s">
        <v>173</v>
      </c>
      <c r="H29" s="20" t="s">
        <v>176</v>
      </c>
      <c r="I29" s="20" t="s">
        <v>177</v>
      </c>
      <c r="J29" s="21">
        <v>0.00416666666666667</v>
      </c>
    </row>
    <row r="30" spans="1:10" ht="18" customHeight="1">
      <c r="A30" s="41">
        <f>A29+J29</f>
        <v>0.6625</v>
      </c>
      <c r="B30" s="42" t="s">
        <v>139</v>
      </c>
      <c r="C30" s="20" t="s">
        <v>178</v>
      </c>
      <c r="D30" s="20" t="s">
        <v>158</v>
      </c>
      <c r="E30" s="20" t="s">
        <v>153</v>
      </c>
      <c r="F30" s="20" t="s">
        <v>165</v>
      </c>
      <c r="G30" s="20" t="s">
        <v>145</v>
      </c>
      <c r="H30" s="20" t="s">
        <v>179</v>
      </c>
      <c r="I30" s="20" t="s">
        <v>163</v>
      </c>
      <c r="J30" s="21">
        <v>0.00416666666666667</v>
      </c>
    </row>
    <row r="31" spans="1:10" ht="18" customHeight="1">
      <c r="A31" s="86"/>
      <c r="B31" s="87"/>
      <c r="C31" s="87"/>
      <c r="D31" s="87"/>
      <c r="E31" s="87"/>
      <c r="F31" s="87"/>
      <c r="G31" s="87"/>
      <c r="H31" s="87"/>
      <c r="I31" s="88"/>
      <c r="J31" s="21"/>
    </row>
    <row r="32" spans="1:10" s="40" customFormat="1" ht="18" customHeight="1">
      <c r="A32" s="89" t="s">
        <v>180</v>
      </c>
      <c r="B32" s="90"/>
      <c r="C32" s="90"/>
      <c r="D32" s="90"/>
      <c r="E32" s="90"/>
      <c r="F32" s="90"/>
      <c r="G32" s="90"/>
      <c r="H32" s="90"/>
      <c r="I32" s="91"/>
      <c r="J32" s="21"/>
    </row>
    <row r="33" spans="1:10" ht="18" customHeight="1">
      <c r="A33" s="39">
        <v>0.6666666666666666</v>
      </c>
      <c r="B33" s="36" t="s">
        <v>127</v>
      </c>
      <c r="C33" s="38" t="s">
        <v>181</v>
      </c>
      <c r="D33" s="38" t="s">
        <v>129</v>
      </c>
      <c r="E33" s="38" t="s">
        <v>159</v>
      </c>
      <c r="F33" s="38" t="s">
        <v>131</v>
      </c>
      <c r="G33" s="38" t="s">
        <v>132</v>
      </c>
      <c r="H33" s="38" t="s">
        <v>137</v>
      </c>
      <c r="I33" s="38" t="s">
        <v>138</v>
      </c>
      <c r="J33" s="21">
        <v>0.00416666666666667</v>
      </c>
    </row>
    <row r="34" spans="1:10" ht="18" customHeight="1">
      <c r="A34" s="39">
        <f>A33+J33</f>
        <v>0.6708333333333333</v>
      </c>
      <c r="B34" s="36" t="s">
        <v>139</v>
      </c>
      <c r="C34" s="38" t="s">
        <v>182</v>
      </c>
      <c r="D34" s="38" t="s">
        <v>129</v>
      </c>
      <c r="E34" s="38" t="s">
        <v>159</v>
      </c>
      <c r="F34" s="38" t="s">
        <v>131</v>
      </c>
      <c r="G34" s="38" t="s">
        <v>132</v>
      </c>
      <c r="H34" s="38" t="s">
        <v>141</v>
      </c>
      <c r="I34" s="38" t="s">
        <v>142</v>
      </c>
      <c r="J34" s="21">
        <v>0.00416666666666667</v>
      </c>
    </row>
    <row r="35" spans="1:10" ht="18" customHeight="1">
      <c r="A35" s="39">
        <f>A34+J34</f>
        <v>0.6749999999999999</v>
      </c>
      <c r="B35" s="36" t="s">
        <v>143</v>
      </c>
      <c r="C35" s="38" t="s">
        <v>183</v>
      </c>
      <c r="D35" s="38" t="s">
        <v>129</v>
      </c>
      <c r="E35" s="38" t="s">
        <v>159</v>
      </c>
      <c r="F35" s="38" t="s">
        <v>131</v>
      </c>
      <c r="G35" s="38" t="s">
        <v>145</v>
      </c>
      <c r="H35" s="38" t="s">
        <v>146</v>
      </c>
      <c r="I35" s="38" t="s">
        <v>134</v>
      </c>
      <c r="J35" s="21">
        <v>0.00416666666666667</v>
      </c>
    </row>
    <row r="36" spans="1:10" ht="18" customHeight="1">
      <c r="A36" s="39">
        <f>A35+J35</f>
        <v>0.6791666666666666</v>
      </c>
      <c r="B36" s="36" t="s">
        <v>135</v>
      </c>
      <c r="C36" s="38" t="s">
        <v>184</v>
      </c>
      <c r="D36" s="38" t="s">
        <v>129</v>
      </c>
      <c r="E36" s="38" t="s">
        <v>159</v>
      </c>
      <c r="F36" s="38" t="s">
        <v>131</v>
      </c>
      <c r="G36" s="38" t="s">
        <v>154</v>
      </c>
      <c r="H36" s="38" t="s">
        <v>185</v>
      </c>
      <c r="I36" s="38" t="s">
        <v>138</v>
      </c>
      <c r="J36" s="21">
        <v>0.00416666666666667</v>
      </c>
    </row>
    <row r="37" spans="1:10" ht="18" customHeight="1">
      <c r="A37" s="73"/>
      <c r="B37" s="73"/>
      <c r="C37" s="73"/>
      <c r="D37" s="73"/>
      <c r="E37" s="73"/>
      <c r="F37" s="73"/>
      <c r="G37" s="73"/>
      <c r="H37" s="73"/>
      <c r="I37" s="73"/>
      <c r="J37" s="21"/>
    </row>
    <row r="38" spans="1:10" s="40" customFormat="1" ht="18" customHeight="1">
      <c r="A38" s="89" t="s">
        <v>186</v>
      </c>
      <c r="B38" s="90"/>
      <c r="C38" s="90"/>
      <c r="D38" s="90"/>
      <c r="E38" s="90"/>
      <c r="F38" s="90"/>
      <c r="G38" s="90"/>
      <c r="H38" s="90"/>
      <c r="I38" s="91"/>
      <c r="J38" s="21"/>
    </row>
    <row r="39" spans="1:10" ht="18" customHeight="1">
      <c r="A39" s="39">
        <v>0.6833333333333332</v>
      </c>
      <c r="B39" s="36" t="s">
        <v>150</v>
      </c>
      <c r="C39" s="38" t="s">
        <v>187</v>
      </c>
      <c r="D39" s="38" t="s">
        <v>129</v>
      </c>
      <c r="E39" s="38" t="s">
        <v>130</v>
      </c>
      <c r="F39" s="38" t="s">
        <v>188</v>
      </c>
      <c r="G39" s="38" t="s">
        <v>145</v>
      </c>
      <c r="H39" s="38" t="s">
        <v>189</v>
      </c>
      <c r="I39" s="38" t="s">
        <v>163</v>
      </c>
      <c r="J39" s="21">
        <v>0.00416666666666667</v>
      </c>
    </row>
    <row r="40" spans="1:10" ht="18" customHeight="1">
      <c r="A40" s="86"/>
      <c r="B40" s="87"/>
      <c r="C40" s="87"/>
      <c r="D40" s="87"/>
      <c r="E40" s="87"/>
      <c r="F40" s="87"/>
      <c r="G40" s="87"/>
      <c r="H40" s="87"/>
      <c r="I40" s="88"/>
      <c r="J40" s="21"/>
    </row>
    <row r="41" spans="1:10" ht="18" customHeight="1">
      <c r="A41" s="93" t="s">
        <v>190</v>
      </c>
      <c r="B41" s="94"/>
      <c r="C41" s="94"/>
      <c r="D41" s="94"/>
      <c r="E41" s="94"/>
      <c r="F41" s="94"/>
      <c r="G41" s="94"/>
      <c r="H41" s="94"/>
      <c r="I41" s="95"/>
      <c r="J41" s="21"/>
    </row>
    <row r="42" spans="1:10" ht="18" customHeight="1">
      <c r="A42" s="41">
        <v>0.6875</v>
      </c>
      <c r="B42" s="42" t="s">
        <v>127</v>
      </c>
      <c r="C42" s="38" t="s">
        <v>191</v>
      </c>
      <c r="D42" s="20" t="s">
        <v>158</v>
      </c>
      <c r="E42" s="20" t="s">
        <v>130</v>
      </c>
      <c r="F42" s="20" t="s">
        <v>131</v>
      </c>
      <c r="G42" s="20" t="s">
        <v>132</v>
      </c>
      <c r="H42" s="20" t="s">
        <v>137</v>
      </c>
      <c r="I42" s="20" t="s">
        <v>160</v>
      </c>
      <c r="J42" s="21">
        <v>0.00416666666666667</v>
      </c>
    </row>
    <row r="43" spans="1:10" ht="18" customHeight="1">
      <c r="A43" s="41">
        <f>A42+J42</f>
        <v>0.6916666666666667</v>
      </c>
      <c r="B43" s="42" t="s">
        <v>135</v>
      </c>
      <c r="C43" s="38" t="s">
        <v>192</v>
      </c>
      <c r="D43" s="20" t="s">
        <v>158</v>
      </c>
      <c r="E43" s="20" t="s">
        <v>130</v>
      </c>
      <c r="F43" s="20" t="s">
        <v>131</v>
      </c>
      <c r="G43" s="20" t="s">
        <v>132</v>
      </c>
      <c r="H43" s="20" t="s">
        <v>141</v>
      </c>
      <c r="I43" s="20" t="s">
        <v>163</v>
      </c>
      <c r="J43" s="21">
        <v>0.00416666666666667</v>
      </c>
    </row>
    <row r="44" spans="1:10" ht="18" customHeight="1">
      <c r="A44" s="41">
        <f>A43+J43</f>
        <v>0.6958333333333333</v>
      </c>
      <c r="B44" s="42" t="s">
        <v>139</v>
      </c>
      <c r="C44" s="38" t="s">
        <v>193</v>
      </c>
      <c r="D44" s="20" t="s">
        <v>158</v>
      </c>
      <c r="E44" s="20" t="s">
        <v>130</v>
      </c>
      <c r="F44" s="20" t="s">
        <v>131</v>
      </c>
      <c r="G44" s="20" t="s">
        <v>132</v>
      </c>
      <c r="H44" s="20" t="s">
        <v>141</v>
      </c>
      <c r="I44" s="20" t="s">
        <v>142</v>
      </c>
      <c r="J44" s="21">
        <v>0.00416666666666667</v>
      </c>
    </row>
    <row r="45" spans="1:10" ht="18" customHeight="1">
      <c r="A45" s="41">
        <f>A44+J44</f>
        <v>0.7</v>
      </c>
      <c r="B45" s="42" t="s">
        <v>143</v>
      </c>
      <c r="C45" s="38" t="s">
        <v>194</v>
      </c>
      <c r="D45" s="20" t="s">
        <v>158</v>
      </c>
      <c r="E45" s="20" t="s">
        <v>130</v>
      </c>
      <c r="F45" s="20" t="s">
        <v>165</v>
      </c>
      <c r="G45" s="20" t="s">
        <v>145</v>
      </c>
      <c r="H45" s="20" t="s">
        <v>166</v>
      </c>
      <c r="I45" s="20" t="s">
        <v>142</v>
      </c>
      <c r="J45" s="21">
        <v>0.00416666666666667</v>
      </c>
    </row>
    <row r="46" spans="1:10" ht="18" customHeight="1">
      <c r="A46" s="41">
        <f>A45+J45</f>
        <v>0.7041666666666666</v>
      </c>
      <c r="B46" s="42" t="s">
        <v>147</v>
      </c>
      <c r="C46" s="38" t="s">
        <v>195</v>
      </c>
      <c r="D46" s="20" t="s">
        <v>158</v>
      </c>
      <c r="E46" s="20" t="s">
        <v>130</v>
      </c>
      <c r="F46" s="20" t="s">
        <v>131</v>
      </c>
      <c r="G46" s="20" t="s">
        <v>132</v>
      </c>
      <c r="H46" s="20" t="s">
        <v>141</v>
      </c>
      <c r="I46" s="20" t="s">
        <v>142</v>
      </c>
      <c r="J46" s="21">
        <v>0.00416666666666667</v>
      </c>
    </row>
    <row r="47" spans="1:10" ht="18" customHeight="1">
      <c r="A47" s="41">
        <f>A46+J46</f>
        <v>0.7083333333333333</v>
      </c>
      <c r="B47" s="42" t="s">
        <v>196</v>
      </c>
      <c r="C47" s="38" t="s">
        <v>197</v>
      </c>
      <c r="D47" s="20" t="s">
        <v>158</v>
      </c>
      <c r="E47" s="20" t="s">
        <v>130</v>
      </c>
      <c r="F47" s="20" t="s">
        <v>131</v>
      </c>
      <c r="G47" s="20" t="s">
        <v>132</v>
      </c>
      <c r="H47" s="20" t="s">
        <v>137</v>
      </c>
      <c r="I47" s="20" t="s">
        <v>160</v>
      </c>
      <c r="J47" s="21">
        <v>0.00416666666666667</v>
      </c>
    </row>
    <row r="48" spans="1:10" ht="18" customHeight="1">
      <c r="A48" s="86"/>
      <c r="B48" s="87"/>
      <c r="C48" s="87"/>
      <c r="D48" s="87"/>
      <c r="E48" s="87"/>
      <c r="F48" s="87"/>
      <c r="G48" s="87"/>
      <c r="H48" s="87"/>
      <c r="I48" s="88"/>
      <c r="J48" s="21"/>
    </row>
    <row r="49" spans="1:10" ht="18" customHeight="1">
      <c r="A49" s="93" t="s">
        <v>198</v>
      </c>
      <c r="B49" s="94"/>
      <c r="C49" s="94"/>
      <c r="D49" s="94"/>
      <c r="E49" s="94"/>
      <c r="F49" s="94"/>
      <c r="G49" s="94"/>
      <c r="H49" s="94"/>
      <c r="I49" s="95"/>
      <c r="J49" s="21"/>
    </row>
    <row r="50" spans="1:10" ht="18" customHeight="1">
      <c r="A50" s="41">
        <v>0.7125</v>
      </c>
      <c r="B50" s="42" t="s">
        <v>150</v>
      </c>
      <c r="C50" s="38" t="s">
        <v>199</v>
      </c>
      <c r="D50" s="20" t="s">
        <v>129</v>
      </c>
      <c r="E50" s="20" t="s">
        <v>153</v>
      </c>
      <c r="F50" s="20" t="s">
        <v>188</v>
      </c>
      <c r="G50" s="20" t="s">
        <v>173</v>
      </c>
      <c r="H50" s="20" t="s">
        <v>200</v>
      </c>
      <c r="I50" s="20" t="s">
        <v>163</v>
      </c>
      <c r="J50" s="21">
        <v>0.00416666666666667</v>
      </c>
    </row>
    <row r="51" spans="1:10" ht="18" customHeight="1">
      <c r="A51" s="86"/>
      <c r="B51" s="87"/>
      <c r="C51" s="87"/>
      <c r="D51" s="87"/>
      <c r="E51" s="87"/>
      <c r="F51" s="87"/>
      <c r="G51" s="87"/>
      <c r="H51" s="87"/>
      <c r="I51" s="88"/>
      <c r="J51" s="21"/>
    </row>
    <row r="52" spans="1:9" ht="18" customHeight="1">
      <c r="A52" s="41">
        <v>0.7291666666666666</v>
      </c>
      <c r="B52" s="96" t="s">
        <v>201</v>
      </c>
      <c r="C52" s="97"/>
      <c r="D52" s="97"/>
      <c r="E52" s="97"/>
      <c r="F52" s="97"/>
      <c r="G52" s="97"/>
      <c r="H52" s="97"/>
      <c r="I52" s="98"/>
    </row>
    <row r="53" spans="1:2" ht="18" customHeight="1">
      <c r="A53" s="43"/>
      <c r="B53" s="19"/>
    </row>
    <row r="54" ht="18" customHeight="1">
      <c r="B54" s="19"/>
    </row>
    <row r="55" ht="18" customHeight="1">
      <c r="B55" s="19"/>
    </row>
    <row r="56" ht="18" customHeight="1">
      <c r="B56" s="19"/>
    </row>
    <row r="57" ht="18" customHeight="1">
      <c r="B57" s="19"/>
    </row>
    <row r="58" ht="18" customHeight="1">
      <c r="B58" s="19"/>
    </row>
    <row r="59" ht="18" customHeight="1">
      <c r="B59" s="19"/>
    </row>
    <row r="60" ht="18" customHeight="1">
      <c r="B60" s="19"/>
    </row>
    <row r="61" ht="18" customHeight="1">
      <c r="B61" s="19"/>
    </row>
    <row r="62" ht="18" customHeight="1">
      <c r="B62" s="19"/>
    </row>
    <row r="63" ht="18" customHeight="1">
      <c r="B63" s="19"/>
    </row>
    <row r="64" ht="18" customHeight="1">
      <c r="B64" s="19"/>
    </row>
    <row r="65" ht="18" customHeight="1">
      <c r="B65" s="19"/>
    </row>
    <row r="66" ht="18" customHeight="1">
      <c r="B66" s="19"/>
    </row>
    <row r="67" ht="18" customHeight="1">
      <c r="B67" s="19"/>
    </row>
    <row r="68" ht="18" customHeight="1">
      <c r="B68" s="19"/>
    </row>
    <row r="69" ht="18" customHeight="1">
      <c r="B69" s="19"/>
    </row>
    <row r="70" ht="18" customHeight="1">
      <c r="B70" s="19"/>
    </row>
    <row r="71" ht="18" customHeight="1">
      <c r="B71" s="19"/>
    </row>
    <row r="72" ht="18" customHeight="1">
      <c r="B72" s="19"/>
    </row>
    <row r="73" ht="18" customHeight="1">
      <c r="B73" s="19"/>
    </row>
    <row r="74" ht="18" customHeight="1">
      <c r="B74" s="19"/>
    </row>
    <row r="75" ht="18" customHeight="1">
      <c r="B75" s="19"/>
    </row>
    <row r="76" ht="18" customHeight="1">
      <c r="B76" s="19"/>
    </row>
    <row r="77" ht="18" customHeight="1">
      <c r="B77" s="19"/>
    </row>
    <row r="78" ht="18" customHeight="1">
      <c r="B78" s="19"/>
    </row>
    <row r="79" ht="18" customHeight="1">
      <c r="B79" s="19"/>
    </row>
    <row r="80" ht="18" customHeight="1">
      <c r="B80" s="19"/>
    </row>
    <row r="81" ht="18" customHeight="1">
      <c r="B81" s="19"/>
    </row>
    <row r="82" ht="18" customHeight="1">
      <c r="B82" s="19"/>
    </row>
    <row r="83" ht="18" customHeight="1">
      <c r="B83" s="19"/>
    </row>
    <row r="84" ht="18" customHeight="1">
      <c r="B84" s="19"/>
    </row>
    <row r="85" ht="18" customHeight="1">
      <c r="B85" s="19"/>
    </row>
    <row r="86" ht="18" customHeight="1">
      <c r="B86" s="19"/>
    </row>
    <row r="87" ht="18" customHeight="1">
      <c r="B87" s="19"/>
    </row>
    <row r="88" ht="18" customHeight="1">
      <c r="B88" s="19"/>
    </row>
    <row r="89" ht="18" customHeight="1">
      <c r="B89" s="19"/>
    </row>
    <row r="90" ht="18" customHeight="1">
      <c r="B90" s="19"/>
    </row>
    <row r="91" ht="18" customHeight="1">
      <c r="B91" s="19"/>
    </row>
    <row r="92" ht="18" customHeight="1">
      <c r="B92" s="19"/>
    </row>
    <row r="93" ht="18" customHeight="1">
      <c r="B93" s="19"/>
    </row>
    <row r="94" ht="18" customHeight="1">
      <c r="B94" s="19"/>
    </row>
    <row r="95" ht="18" customHeight="1">
      <c r="B95" s="19"/>
    </row>
    <row r="96" ht="18" customHeight="1">
      <c r="B96" s="19"/>
    </row>
    <row r="97" ht="18" customHeight="1">
      <c r="B97" s="19"/>
    </row>
    <row r="98" ht="18" customHeight="1">
      <c r="B98" s="19"/>
    </row>
    <row r="99" ht="18" customHeight="1">
      <c r="B99" s="19"/>
    </row>
    <row r="100" ht="18" customHeight="1">
      <c r="B100" s="19"/>
    </row>
    <row r="101" ht="18" customHeight="1">
      <c r="B101" s="19"/>
    </row>
    <row r="102" ht="18" customHeight="1">
      <c r="B102" s="19"/>
    </row>
    <row r="103" ht="18" customHeight="1">
      <c r="B103" s="19"/>
    </row>
    <row r="104" ht="18" customHeight="1">
      <c r="B104" s="19"/>
    </row>
    <row r="105" ht="18" customHeight="1">
      <c r="B105" s="19"/>
    </row>
  </sheetData>
  <sheetProtection/>
  <mergeCells count="24">
    <mergeCell ref="A49:I49"/>
    <mergeCell ref="A51:I51"/>
    <mergeCell ref="B52:I52"/>
    <mergeCell ref="A38:I38"/>
    <mergeCell ref="A40:I40"/>
    <mergeCell ref="A41:I41"/>
    <mergeCell ref="A48:I48"/>
    <mergeCell ref="A16:I16"/>
    <mergeCell ref="A17:I17"/>
    <mergeCell ref="A24:I24"/>
    <mergeCell ref="A26:I26"/>
    <mergeCell ref="A27:I27"/>
    <mergeCell ref="A31:I31"/>
    <mergeCell ref="A32:I32"/>
    <mergeCell ref="A37:I37"/>
    <mergeCell ref="A1:I1"/>
    <mergeCell ref="A2:I2"/>
    <mergeCell ref="A3:I3"/>
    <mergeCell ref="B5:I5"/>
    <mergeCell ref="B4:I4"/>
    <mergeCell ref="A6:I6"/>
    <mergeCell ref="A7:I7"/>
    <mergeCell ref="A13:I13"/>
    <mergeCell ref="A14:I1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Vami</cp:lastModifiedBy>
  <dcterms:created xsi:type="dcterms:W3CDTF">2015-02-23T12:12:17Z</dcterms:created>
  <dcterms:modified xsi:type="dcterms:W3CDTF">2015-03-06T10:43:21Z</dcterms:modified>
  <cp:category/>
  <cp:version/>
  <cp:contentType/>
  <cp:contentStatus/>
</cp:coreProperties>
</file>